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45" windowWidth="8865" windowHeight="5970" tabRatio="934" activeTab="1"/>
  </bookViews>
  <sheets>
    <sheet name="Contact Information" sheetId="13" r:id="rId1"/>
    <sheet name="Full Line Grocery Items" sheetId="2" r:id="rId2"/>
    <sheet name="Paper-Cleaning" sheetId="4" r:id="rId3"/>
    <sheet name="NOI - PTV USDA Commodity Items" sheetId="6" r:id="rId4"/>
    <sheet name="NEW or ADDED ITEMS" sheetId="11" r:id="rId5"/>
    <sheet name="MNOI BEEF" sheetId="9" r:id="rId6"/>
  </sheets>
  <definedNames>
    <definedName name="_xlnm._FilterDatabase" localSheetId="1" hidden="1">'Full Line Grocery Items'!$A$1:$I$1203</definedName>
    <definedName name="_xlnm._FilterDatabase" localSheetId="5" hidden="1">'MNOI BEEF'!$A$1:$G$25</definedName>
    <definedName name="_xlnm._FilterDatabase" localSheetId="4" hidden="1">'NEW or ADDED ITEMS'!$A$1:$J$1274</definedName>
    <definedName name="_xlnm._FilterDatabase" localSheetId="3" hidden="1">'NOI - PTV USDA Commodity Items'!$A$1:$L$270</definedName>
    <definedName name="_xlnm._FilterDatabase" localSheetId="2" hidden="1">'Paper-Cleaning'!$A$1:$H$625</definedName>
    <definedName name="calsell">#REF!</definedName>
    <definedName name="change">#REF!</definedName>
    <definedName name="closer">#REF!</definedName>
    <definedName name="code">#REF!</definedName>
    <definedName name="coded">#REF!</definedName>
    <definedName name="info">#REF!</definedName>
    <definedName name="nobid">#REF!</definedName>
    <definedName name="_xlnm.Print_Area" localSheetId="1">'Full Line Grocery Items'!$A$1:$J$1203</definedName>
    <definedName name="_xlnm.Print_Area" localSheetId="5">'MNOI BEEF'!$A$1:$J$25</definedName>
    <definedName name="_xlnm.Print_Area" localSheetId="4">'NEW or ADDED ITEMS'!$A$1:$J$1284</definedName>
    <definedName name="_xlnm.Print_Area" localSheetId="3">'NOI - PTV USDA Commodity Items'!$A$1:$M$270</definedName>
    <definedName name="_xlnm.Print_Area" localSheetId="2">'Paper-Cleaning'!$A$1:$H$625</definedName>
    <definedName name="_xlnm.Print_Titles" localSheetId="1">'Full Line Grocery Items'!#REF!</definedName>
    <definedName name="_xlnm.Print_Titles" localSheetId="2">'Paper-Cleaning'!$1:$1</definedName>
    <definedName name="sell">#REF!</definedName>
  </definedNames>
  <calcPr calcId="145621"/>
</workbook>
</file>

<file path=xl/calcChain.xml><?xml version="1.0" encoding="utf-8"?>
<calcChain xmlns="http://schemas.openxmlformats.org/spreadsheetml/2006/main">
  <c r="I1280" i="11" l="1"/>
  <c r="I1281" i="11"/>
  <c r="I1282" i="11"/>
  <c r="I1283" i="11"/>
  <c r="I1284" i="11"/>
  <c r="I1279" i="11"/>
  <c r="I1278" i="11"/>
  <c r="I1277" i="11"/>
  <c r="I1276" i="11"/>
  <c r="I1275" i="11"/>
  <c r="I1274" i="11" l="1"/>
  <c r="I1273" i="11"/>
  <c r="I1272" i="11"/>
  <c r="I1271" i="11"/>
  <c r="I1270" i="11"/>
  <c r="I1269" i="11"/>
  <c r="I1268" i="11"/>
  <c r="I1267" i="11"/>
  <c r="I1266" i="11"/>
  <c r="I1265" i="11"/>
  <c r="I1264" i="11"/>
  <c r="I1263" i="11"/>
  <c r="I1262" i="11"/>
  <c r="I1261" i="11"/>
  <c r="I1260" i="11"/>
  <c r="I1259" i="11"/>
  <c r="I1258" i="11"/>
  <c r="I1257" i="11"/>
  <c r="I1256" i="11"/>
  <c r="I1255" i="11"/>
  <c r="I1254" i="11"/>
  <c r="I1253" i="11"/>
  <c r="I1252" i="11"/>
  <c r="I1251" i="11"/>
  <c r="I1250" i="11"/>
  <c r="I1249" i="11"/>
  <c r="I1248" i="11"/>
  <c r="I1247" i="11"/>
  <c r="I1246" i="11"/>
  <c r="I1245" i="11"/>
  <c r="I1244" i="11"/>
  <c r="I1243" i="11"/>
  <c r="I1242" i="11"/>
  <c r="I1241" i="11"/>
  <c r="I1240" i="11"/>
  <c r="I1239" i="11"/>
  <c r="I1238" i="11"/>
  <c r="I1237" i="11"/>
  <c r="I1236" i="11"/>
  <c r="I1235" i="11"/>
  <c r="I1234" i="11"/>
  <c r="I1233" i="11"/>
  <c r="I1232" i="11"/>
  <c r="I1231" i="11"/>
  <c r="I1230" i="11"/>
  <c r="I1229" i="11"/>
  <c r="I1228" i="11"/>
  <c r="I1227" i="11"/>
  <c r="I1226" i="11"/>
  <c r="I1225" i="11"/>
  <c r="I1224" i="11"/>
  <c r="I1223" i="11"/>
  <c r="I1222" i="11"/>
  <c r="I1221" i="11"/>
  <c r="I1220" i="11"/>
  <c r="I1219" i="11"/>
  <c r="I1218" i="11"/>
  <c r="I1217" i="11"/>
  <c r="I1216" i="11"/>
  <c r="I1215" i="11"/>
  <c r="I1214" i="11"/>
  <c r="I1213" i="11"/>
  <c r="I1212" i="11"/>
  <c r="I1211" i="11"/>
  <c r="I1210" i="11"/>
  <c r="I1209" i="11"/>
  <c r="I1208" i="11"/>
  <c r="I1207" i="11"/>
  <c r="I1206" i="11"/>
  <c r="I1205" i="11"/>
  <c r="I1204" i="11"/>
  <c r="I1203" i="11"/>
  <c r="I1202" i="11"/>
  <c r="I1201" i="11"/>
  <c r="I1200" i="11"/>
  <c r="I1199" i="11"/>
  <c r="I1198" i="11"/>
  <c r="I1197" i="11"/>
  <c r="I1196" i="11"/>
  <c r="I1195" i="11"/>
  <c r="I1194" i="11"/>
  <c r="I1193" i="11"/>
  <c r="I1192" i="11"/>
  <c r="I1191" i="11"/>
  <c r="I1190" i="11"/>
  <c r="I1189" i="11"/>
  <c r="I1188" i="11"/>
  <c r="I1187" i="11"/>
  <c r="I1186" i="11"/>
  <c r="I1185" i="11"/>
  <c r="I1184" i="11"/>
  <c r="I1183" i="11"/>
  <c r="I1182" i="11"/>
  <c r="I1181" i="11"/>
  <c r="I1180" i="11"/>
  <c r="I1179" i="11"/>
  <c r="I1178" i="11"/>
  <c r="I1177" i="11"/>
  <c r="I1176" i="11"/>
  <c r="I1175" i="11"/>
  <c r="I1174" i="11"/>
  <c r="I1173" i="11"/>
  <c r="I1172" i="11"/>
  <c r="I1171" i="11"/>
  <c r="I1170" i="11"/>
  <c r="I1169" i="11"/>
  <c r="I1168" i="11"/>
  <c r="I1167" i="11"/>
  <c r="I1166" i="11"/>
  <c r="I1165" i="11"/>
  <c r="I1164" i="11"/>
  <c r="I1163" i="11"/>
  <c r="I1162" i="11"/>
  <c r="I1161" i="11"/>
  <c r="I1160" i="11"/>
  <c r="I1159" i="11"/>
  <c r="I1158" i="11"/>
  <c r="I1157" i="11"/>
  <c r="I1156" i="11"/>
  <c r="I1155" i="11"/>
  <c r="I1154" i="11"/>
  <c r="I1153" i="11"/>
  <c r="I1152" i="11"/>
  <c r="I1151" i="11"/>
  <c r="I1150" i="11"/>
  <c r="I1149" i="11"/>
  <c r="I1148" i="11"/>
  <c r="I1147" i="11"/>
  <c r="I1146" i="11"/>
  <c r="I1145" i="11"/>
  <c r="I1144" i="11"/>
  <c r="I1143" i="11"/>
  <c r="I1142" i="11"/>
  <c r="I1141" i="11"/>
  <c r="I1140" i="11"/>
  <c r="I1139" i="11"/>
  <c r="I1138" i="11"/>
  <c r="I1137" i="11"/>
  <c r="I1136" i="11"/>
  <c r="I1135" i="11"/>
  <c r="I1134" i="11"/>
  <c r="I1133" i="11"/>
  <c r="I1132" i="11"/>
  <c r="I1131" i="11"/>
  <c r="I1130" i="11"/>
  <c r="I1129" i="11"/>
  <c r="I1128" i="11"/>
  <c r="I1127" i="11"/>
  <c r="I1126" i="11"/>
  <c r="I1125" i="11"/>
  <c r="I1124" i="11"/>
  <c r="I1123" i="11"/>
  <c r="I1122" i="11"/>
  <c r="I1121" i="11"/>
  <c r="I1120" i="11"/>
  <c r="I1119" i="11"/>
  <c r="I1118" i="11"/>
  <c r="I1117" i="11"/>
  <c r="I1116" i="11"/>
  <c r="I1115" i="11"/>
  <c r="I1114" i="11"/>
  <c r="I1113" i="11"/>
  <c r="I1112" i="11"/>
  <c r="I1111" i="11"/>
  <c r="I1110" i="11"/>
  <c r="I1109" i="11"/>
  <c r="I1108" i="11"/>
  <c r="I1107" i="11"/>
  <c r="I1106" i="11"/>
  <c r="I1105" i="11"/>
  <c r="I1104" i="11"/>
  <c r="I1103" i="11"/>
  <c r="I1102" i="11"/>
  <c r="I1101" i="11"/>
  <c r="I1100" i="11"/>
  <c r="I1099" i="11"/>
  <c r="I1098" i="11"/>
  <c r="I1097" i="11"/>
  <c r="I1096" i="11"/>
  <c r="I1095" i="11"/>
  <c r="I1094" i="11"/>
  <c r="I1093" i="11"/>
  <c r="I1092" i="11"/>
  <c r="I1091" i="11"/>
  <c r="I1090" i="11"/>
  <c r="I1089" i="11"/>
  <c r="I1088" i="11"/>
  <c r="I1087" i="11"/>
  <c r="I1086" i="11"/>
  <c r="I1085" i="11"/>
  <c r="I1084" i="11"/>
  <c r="I1083" i="11"/>
  <c r="I1082" i="11"/>
  <c r="I1081" i="11"/>
  <c r="I1080" i="11"/>
  <c r="I1079" i="11"/>
  <c r="I1078" i="11"/>
  <c r="I1077" i="11"/>
  <c r="I1076" i="11"/>
  <c r="I1075" i="11"/>
  <c r="I1074" i="11"/>
  <c r="I1073" i="11"/>
  <c r="I1072" i="11"/>
  <c r="I1071" i="11"/>
  <c r="I1070" i="11"/>
  <c r="I1069" i="11"/>
  <c r="I1068" i="11"/>
  <c r="I1067" i="11"/>
  <c r="I1066" i="11"/>
  <c r="I1065" i="11"/>
  <c r="I1064" i="11"/>
  <c r="I1063" i="11"/>
  <c r="I1062" i="11"/>
  <c r="I1061" i="11"/>
  <c r="I1060" i="11"/>
  <c r="I1059" i="11"/>
  <c r="I1058" i="11"/>
  <c r="I1057" i="11"/>
  <c r="I1056" i="11"/>
  <c r="I1055" i="11"/>
  <c r="I1054" i="11"/>
  <c r="I1053" i="11"/>
  <c r="I1052" i="11"/>
  <c r="I1051" i="11"/>
  <c r="I1050" i="11"/>
  <c r="I1049" i="11"/>
  <c r="I1048" i="11"/>
  <c r="I1047" i="11"/>
  <c r="I1046" i="11"/>
  <c r="I1045" i="11"/>
  <c r="I1044" i="11"/>
  <c r="I1043" i="11"/>
  <c r="I1042" i="11"/>
  <c r="I1041" i="11"/>
  <c r="I1040" i="11"/>
  <c r="I1039" i="11"/>
  <c r="I1038" i="11"/>
  <c r="I1037" i="11"/>
  <c r="I1036" i="11"/>
  <c r="I1035" i="11"/>
  <c r="I1034" i="11"/>
  <c r="I1033" i="11"/>
  <c r="I1032" i="11"/>
  <c r="I1031" i="11"/>
  <c r="I1030" i="11"/>
  <c r="I1029" i="11"/>
  <c r="I1028" i="11"/>
  <c r="I1027" i="11"/>
  <c r="I1026" i="11"/>
  <c r="I1025" i="11"/>
  <c r="I1024" i="11"/>
  <c r="I1023" i="11"/>
  <c r="I1022" i="11"/>
  <c r="I1021" i="11"/>
  <c r="I1020" i="11"/>
  <c r="I1019" i="11"/>
  <c r="I1018" i="11"/>
  <c r="I1017" i="11"/>
  <c r="I1016" i="11"/>
  <c r="I1015" i="11"/>
  <c r="I1014" i="11"/>
  <c r="I1013" i="11"/>
  <c r="I1012" i="11"/>
  <c r="I1011" i="11"/>
  <c r="I1010" i="11"/>
  <c r="I1009" i="11"/>
  <c r="I1008" i="11"/>
  <c r="I1007" i="11"/>
  <c r="I1006" i="11"/>
  <c r="I1005" i="11"/>
  <c r="I1004" i="11"/>
  <c r="I1003" i="11"/>
  <c r="I1002" i="11"/>
  <c r="I1001" i="11"/>
  <c r="I1000" i="11"/>
  <c r="I999" i="11"/>
  <c r="I998" i="11"/>
  <c r="I997" i="11"/>
  <c r="I996" i="11"/>
  <c r="I995" i="11"/>
  <c r="I994" i="11"/>
  <c r="I993" i="11"/>
  <c r="I992" i="11"/>
  <c r="I991" i="11"/>
  <c r="I990" i="11"/>
  <c r="I989" i="11"/>
  <c r="I988" i="11"/>
  <c r="I987" i="11"/>
  <c r="I986" i="11"/>
  <c r="I985" i="11"/>
  <c r="I984" i="11"/>
  <c r="I983" i="11"/>
  <c r="I982" i="11"/>
  <c r="I981" i="11"/>
  <c r="I980" i="11"/>
  <c r="I979" i="11"/>
  <c r="I978" i="11"/>
  <c r="I977" i="11"/>
  <c r="I976" i="11"/>
  <c r="I975" i="11"/>
  <c r="I974" i="11"/>
  <c r="I973" i="11"/>
  <c r="I972" i="11"/>
  <c r="I971" i="11"/>
  <c r="I970" i="11"/>
  <c r="I969" i="11"/>
  <c r="I968" i="11"/>
  <c r="I967" i="11"/>
  <c r="I966" i="11"/>
  <c r="I965" i="11"/>
  <c r="I964" i="11"/>
  <c r="I963" i="11"/>
  <c r="I962" i="11"/>
  <c r="I961" i="11"/>
  <c r="I960" i="11"/>
  <c r="I959" i="11"/>
  <c r="I958" i="11"/>
  <c r="I957" i="11"/>
  <c r="I956" i="11"/>
  <c r="I955" i="11"/>
  <c r="I954" i="11"/>
  <c r="I953" i="11"/>
  <c r="I952" i="11"/>
  <c r="I951" i="11"/>
  <c r="I950" i="11"/>
  <c r="I949" i="11"/>
  <c r="I948" i="11"/>
  <c r="I947" i="11"/>
  <c r="I946" i="11"/>
  <c r="I945" i="11"/>
  <c r="I944" i="11"/>
  <c r="I943" i="11"/>
  <c r="I942" i="11"/>
  <c r="I941" i="11"/>
  <c r="I940" i="11"/>
  <c r="I939" i="11"/>
  <c r="I938" i="11"/>
  <c r="I937" i="11"/>
  <c r="I936" i="11"/>
  <c r="I935" i="11"/>
  <c r="I934" i="11"/>
  <c r="I933" i="11"/>
  <c r="I932" i="11"/>
  <c r="I931" i="11"/>
  <c r="I930" i="11"/>
  <c r="I929" i="11"/>
  <c r="I928" i="11"/>
  <c r="I927" i="11"/>
  <c r="I926" i="11"/>
  <c r="I925" i="11"/>
  <c r="I924" i="11"/>
  <c r="I923" i="11"/>
  <c r="I922" i="11"/>
  <c r="I921" i="11"/>
  <c r="I920" i="11"/>
  <c r="I919" i="11"/>
  <c r="I918" i="11"/>
  <c r="I917" i="11"/>
  <c r="I916" i="11"/>
  <c r="I915" i="11"/>
  <c r="I914" i="11"/>
  <c r="I913" i="11"/>
  <c r="I912" i="11"/>
  <c r="I911" i="11"/>
  <c r="I910" i="11"/>
  <c r="I909" i="11"/>
  <c r="I908" i="11"/>
  <c r="I907" i="11"/>
  <c r="I906" i="11"/>
  <c r="I905" i="11"/>
  <c r="I904" i="11"/>
  <c r="I903" i="11"/>
  <c r="I902" i="11"/>
  <c r="I901" i="11"/>
  <c r="I900" i="11"/>
  <c r="I899" i="11"/>
  <c r="I898" i="11"/>
  <c r="I897" i="11"/>
  <c r="I896" i="11"/>
  <c r="I895" i="11"/>
  <c r="I894" i="11"/>
  <c r="I893" i="11"/>
  <c r="I892" i="11"/>
  <c r="I891" i="11"/>
  <c r="I890" i="11"/>
  <c r="I889" i="11"/>
  <c r="I888" i="11"/>
  <c r="I887" i="11"/>
  <c r="I886" i="11"/>
  <c r="I885" i="11"/>
  <c r="I884" i="11"/>
  <c r="I883" i="11"/>
  <c r="I882" i="11"/>
  <c r="I881" i="11"/>
  <c r="I880" i="11"/>
  <c r="I879" i="11"/>
  <c r="I878" i="11"/>
  <c r="I877" i="11"/>
  <c r="I876" i="11"/>
  <c r="I875" i="11"/>
  <c r="I874" i="11"/>
  <c r="I873" i="11"/>
  <c r="I872" i="11"/>
  <c r="I871" i="11"/>
  <c r="I870" i="11"/>
  <c r="I869" i="11"/>
  <c r="I868" i="11"/>
  <c r="I867" i="11"/>
  <c r="I866" i="11"/>
  <c r="I865" i="11"/>
  <c r="I864" i="11"/>
  <c r="I863" i="11"/>
  <c r="I862" i="11"/>
  <c r="I861" i="11"/>
  <c r="I860" i="11"/>
  <c r="I859" i="11"/>
  <c r="I858" i="11"/>
  <c r="I857" i="11"/>
  <c r="I856" i="11"/>
  <c r="I855" i="11"/>
  <c r="I854" i="11"/>
  <c r="I853" i="11"/>
  <c r="I852" i="11"/>
  <c r="I851" i="11"/>
  <c r="I850" i="11"/>
  <c r="I849" i="11"/>
  <c r="I848" i="11"/>
  <c r="I847" i="11"/>
  <c r="I846" i="11"/>
  <c r="I845" i="11"/>
  <c r="I844" i="11"/>
  <c r="I843" i="11"/>
  <c r="I842" i="11"/>
  <c r="I841" i="11"/>
  <c r="I840" i="11"/>
  <c r="I839" i="11"/>
  <c r="I838" i="11"/>
  <c r="I837" i="11"/>
  <c r="I836" i="11"/>
  <c r="I835" i="11"/>
  <c r="I834" i="11"/>
  <c r="I833" i="11"/>
  <c r="I832" i="11"/>
  <c r="I831" i="11"/>
  <c r="I830" i="11"/>
  <c r="I829" i="11"/>
  <c r="I828" i="11"/>
  <c r="I827" i="11"/>
  <c r="I826" i="11"/>
  <c r="I825" i="11"/>
  <c r="I824" i="11"/>
  <c r="I823" i="11"/>
  <c r="I822" i="11"/>
  <c r="I821" i="11"/>
  <c r="I820" i="11"/>
  <c r="I819" i="11"/>
  <c r="I818" i="11"/>
  <c r="I817" i="11"/>
  <c r="I816" i="11"/>
  <c r="I815" i="11"/>
  <c r="I814" i="11"/>
  <c r="I813" i="11"/>
  <c r="I812" i="11"/>
  <c r="I811" i="11"/>
  <c r="I810" i="11"/>
  <c r="I809" i="11"/>
  <c r="I808" i="11"/>
  <c r="I807" i="11"/>
  <c r="I806" i="11"/>
  <c r="I805" i="11"/>
  <c r="I804" i="11"/>
  <c r="I803" i="11"/>
  <c r="I802" i="11"/>
  <c r="I801" i="11"/>
  <c r="I800" i="11"/>
  <c r="I799" i="11"/>
  <c r="I798" i="11"/>
  <c r="I797" i="11"/>
  <c r="I796" i="11"/>
  <c r="I795" i="11"/>
  <c r="I794" i="11"/>
  <c r="I793" i="11"/>
  <c r="I792" i="11"/>
  <c r="I791" i="11"/>
  <c r="I790" i="11"/>
  <c r="I789" i="11"/>
  <c r="I788" i="11"/>
  <c r="I787" i="11"/>
  <c r="I786" i="11"/>
  <c r="I785" i="11"/>
  <c r="I784" i="11"/>
  <c r="I783" i="11"/>
  <c r="I782" i="11"/>
  <c r="I781" i="11"/>
  <c r="I780" i="11"/>
  <c r="I779" i="11"/>
  <c r="I778" i="11"/>
  <c r="I777" i="11"/>
  <c r="I776" i="11"/>
  <c r="I775" i="11"/>
  <c r="I774" i="11"/>
  <c r="I773" i="11"/>
  <c r="I772" i="11"/>
  <c r="I771" i="11"/>
  <c r="I770" i="11"/>
  <c r="I769" i="11"/>
  <c r="I768" i="11"/>
  <c r="I767" i="11"/>
  <c r="I766" i="11"/>
  <c r="I765" i="11"/>
  <c r="I764" i="11"/>
  <c r="I763" i="11"/>
  <c r="I762" i="11"/>
  <c r="I761" i="11"/>
  <c r="I760" i="11"/>
  <c r="I759" i="11"/>
  <c r="I758" i="11"/>
  <c r="I757" i="11"/>
  <c r="I756" i="11"/>
  <c r="I755" i="11"/>
  <c r="I754" i="11"/>
  <c r="I753" i="11"/>
  <c r="I752" i="11"/>
  <c r="I751" i="11"/>
  <c r="I750" i="11"/>
  <c r="I749" i="11"/>
  <c r="I748" i="11"/>
  <c r="I747" i="11"/>
  <c r="I746" i="11"/>
  <c r="I745" i="11"/>
  <c r="I744" i="11"/>
  <c r="I743" i="11"/>
  <c r="I742" i="11"/>
  <c r="I741" i="11"/>
  <c r="I740" i="11"/>
  <c r="I739" i="11"/>
  <c r="I738" i="11"/>
  <c r="I737" i="11"/>
  <c r="I736" i="11"/>
  <c r="I735" i="11"/>
  <c r="I734" i="11"/>
  <c r="I733" i="11"/>
  <c r="I732" i="11"/>
  <c r="I731" i="11"/>
  <c r="I730" i="11"/>
  <c r="I729" i="11"/>
  <c r="I728" i="11"/>
  <c r="I727" i="11"/>
  <c r="I726" i="11"/>
  <c r="I725" i="11"/>
  <c r="I724" i="11"/>
  <c r="I723" i="11"/>
  <c r="I722" i="11"/>
  <c r="I721" i="11"/>
  <c r="I720" i="11"/>
  <c r="I719" i="11"/>
  <c r="I718" i="11"/>
  <c r="I717" i="11"/>
  <c r="I716" i="11"/>
  <c r="I715" i="11"/>
  <c r="I714" i="11"/>
  <c r="I713" i="11"/>
  <c r="I712" i="11"/>
  <c r="I711" i="11"/>
  <c r="I710" i="11"/>
  <c r="I709" i="11"/>
  <c r="I708" i="11"/>
  <c r="I707" i="11"/>
  <c r="I706" i="11"/>
  <c r="I705" i="11"/>
  <c r="I704" i="11"/>
  <c r="I703" i="11"/>
  <c r="I702" i="11"/>
  <c r="I701" i="11"/>
  <c r="I700" i="11"/>
  <c r="I699" i="11"/>
  <c r="I698" i="11"/>
  <c r="I697" i="11"/>
  <c r="I696" i="11"/>
  <c r="I695" i="11"/>
  <c r="I694" i="11"/>
  <c r="I693" i="11"/>
  <c r="I692" i="11"/>
  <c r="I691" i="11"/>
  <c r="I690" i="11"/>
  <c r="I689" i="11"/>
  <c r="I688" i="11"/>
  <c r="I687" i="11"/>
  <c r="I686" i="11"/>
  <c r="I685" i="11"/>
  <c r="I684" i="11"/>
  <c r="I683" i="11"/>
  <c r="I682" i="11"/>
  <c r="I681" i="11"/>
  <c r="I680" i="11"/>
  <c r="I679" i="11"/>
  <c r="I678" i="11"/>
  <c r="I677" i="11"/>
  <c r="I676" i="11"/>
  <c r="I675" i="11"/>
  <c r="I674" i="11"/>
  <c r="I673" i="11"/>
  <c r="I672" i="11"/>
  <c r="I671" i="11"/>
  <c r="I670" i="11"/>
  <c r="I669" i="11"/>
  <c r="I668" i="11"/>
  <c r="I667" i="11"/>
  <c r="I666" i="11"/>
  <c r="I665" i="11"/>
  <c r="I664" i="11"/>
  <c r="I663" i="11"/>
  <c r="I662" i="11"/>
  <c r="I661" i="11"/>
  <c r="I660" i="11"/>
  <c r="I659" i="11"/>
  <c r="I658" i="11"/>
  <c r="I657" i="11"/>
  <c r="I656" i="11"/>
  <c r="I655" i="11"/>
  <c r="I654" i="11"/>
  <c r="I653" i="11"/>
  <c r="I652" i="11"/>
  <c r="I651" i="11"/>
  <c r="I650" i="11"/>
  <c r="I649" i="11"/>
  <c r="I648" i="11"/>
  <c r="I647" i="11"/>
  <c r="I646" i="11"/>
  <c r="I645" i="11"/>
  <c r="I644" i="11"/>
  <c r="I643" i="11"/>
  <c r="I642" i="11"/>
  <c r="I641" i="11"/>
  <c r="I640" i="11"/>
  <c r="I639" i="11"/>
  <c r="I638" i="11"/>
  <c r="I637" i="11"/>
  <c r="I636" i="11"/>
  <c r="I635" i="11"/>
  <c r="I634" i="11"/>
  <c r="I633" i="11"/>
  <c r="I632" i="11"/>
  <c r="I631" i="11"/>
  <c r="I630" i="11"/>
  <c r="I629" i="11"/>
  <c r="I628" i="11"/>
  <c r="I627" i="11"/>
  <c r="I626" i="11"/>
  <c r="I625" i="11"/>
  <c r="I624" i="11"/>
  <c r="I623" i="11"/>
  <c r="I622" i="11"/>
  <c r="I621" i="11"/>
  <c r="I620" i="11"/>
  <c r="I619" i="11"/>
  <c r="I618" i="11"/>
  <c r="I617" i="11"/>
  <c r="I616" i="11"/>
  <c r="I615" i="11"/>
  <c r="I614" i="11"/>
  <c r="I613" i="11"/>
  <c r="I612" i="11"/>
  <c r="I611" i="11"/>
  <c r="I610" i="11"/>
  <c r="I609" i="11"/>
  <c r="I608" i="11"/>
  <c r="I607" i="11"/>
  <c r="I606" i="11"/>
  <c r="I605" i="11"/>
  <c r="I604" i="11"/>
  <c r="I603" i="11"/>
  <c r="I602" i="11"/>
  <c r="I601" i="11"/>
  <c r="I600" i="11"/>
  <c r="I599" i="11"/>
  <c r="I598" i="11"/>
  <c r="I597" i="11"/>
  <c r="I596" i="11"/>
  <c r="I595" i="11"/>
  <c r="I594" i="11"/>
  <c r="I593" i="11"/>
  <c r="I592" i="11"/>
  <c r="I591" i="11"/>
  <c r="I590" i="11"/>
  <c r="I589" i="11"/>
  <c r="I588" i="11"/>
  <c r="I587" i="11"/>
  <c r="I586" i="11"/>
  <c r="I585" i="11"/>
  <c r="I584" i="11"/>
  <c r="I583" i="11"/>
  <c r="I582" i="11"/>
  <c r="I581" i="11"/>
  <c r="I580" i="11"/>
  <c r="I579" i="11"/>
  <c r="I578" i="11"/>
  <c r="I577" i="11"/>
  <c r="I576" i="11"/>
  <c r="I575" i="11"/>
  <c r="I574" i="11"/>
  <c r="I573" i="11"/>
  <c r="I572" i="11"/>
  <c r="I571" i="11"/>
  <c r="I570" i="11"/>
  <c r="I569" i="11"/>
  <c r="I568" i="11"/>
  <c r="I567" i="11"/>
  <c r="I566" i="11"/>
  <c r="I565" i="11"/>
  <c r="I564" i="11"/>
  <c r="I563" i="11"/>
  <c r="I562" i="11"/>
  <c r="I561" i="11"/>
  <c r="I560" i="11"/>
  <c r="I559" i="11"/>
  <c r="I558" i="11"/>
  <c r="I557" i="11"/>
  <c r="I556" i="11"/>
  <c r="I555" i="11"/>
  <c r="I554" i="11"/>
  <c r="I553" i="11"/>
  <c r="I552" i="11"/>
  <c r="I551" i="11"/>
  <c r="I550" i="11"/>
  <c r="I549" i="11"/>
  <c r="I548" i="11"/>
  <c r="I547" i="11"/>
  <c r="I546" i="11"/>
  <c r="I545" i="11"/>
  <c r="I544" i="11"/>
  <c r="I543" i="11"/>
  <c r="I542" i="11"/>
  <c r="I541" i="11"/>
  <c r="I540" i="11"/>
  <c r="I539" i="11"/>
  <c r="I538" i="11"/>
  <c r="I537" i="11"/>
  <c r="I536" i="11"/>
  <c r="I535" i="11"/>
  <c r="I534" i="11"/>
  <c r="I533" i="11"/>
  <c r="I532" i="11"/>
  <c r="I531" i="11"/>
  <c r="I530" i="11"/>
  <c r="I529" i="11"/>
  <c r="I528" i="11"/>
  <c r="I527" i="11"/>
  <c r="I526" i="11"/>
  <c r="I525" i="11"/>
  <c r="I524" i="11"/>
  <c r="I523" i="11"/>
  <c r="I522" i="11"/>
  <c r="I521" i="11"/>
  <c r="I520" i="11"/>
  <c r="I519" i="11"/>
  <c r="I518" i="11"/>
  <c r="I517" i="11"/>
  <c r="I516" i="11"/>
  <c r="I515" i="11"/>
  <c r="I514" i="11"/>
  <c r="I513" i="11"/>
  <c r="I512" i="11"/>
  <c r="I511" i="11"/>
  <c r="I510" i="11"/>
  <c r="I509" i="11"/>
  <c r="I508" i="11"/>
  <c r="I507" i="11"/>
  <c r="I506" i="11"/>
  <c r="I505" i="11"/>
  <c r="I504" i="11"/>
  <c r="I503" i="11"/>
  <c r="I502" i="11"/>
  <c r="I501" i="11"/>
  <c r="I500" i="11"/>
  <c r="I499" i="11"/>
  <c r="I498" i="11"/>
  <c r="I497" i="11"/>
  <c r="I496" i="11"/>
  <c r="I495" i="11"/>
  <c r="I494" i="11"/>
  <c r="I493" i="11"/>
  <c r="I492" i="11"/>
  <c r="I491" i="11"/>
  <c r="I490" i="11"/>
  <c r="I489" i="11"/>
  <c r="I488" i="11"/>
  <c r="I487" i="11"/>
  <c r="I486" i="11"/>
  <c r="I485" i="11"/>
  <c r="I484" i="11"/>
  <c r="I483" i="11"/>
  <c r="I482" i="11"/>
  <c r="I481" i="11"/>
  <c r="I480" i="11"/>
  <c r="I479" i="11"/>
  <c r="I478" i="11"/>
  <c r="I477" i="11"/>
  <c r="I476" i="11"/>
  <c r="I475" i="11"/>
  <c r="I474" i="11"/>
  <c r="I473" i="11"/>
  <c r="I472" i="11"/>
  <c r="I471" i="11"/>
  <c r="I470" i="11"/>
  <c r="I469" i="11"/>
  <c r="I468" i="11"/>
  <c r="I467" i="11"/>
  <c r="I466" i="11"/>
  <c r="I465" i="11"/>
  <c r="I464" i="11"/>
  <c r="I463" i="11"/>
  <c r="I462" i="11"/>
  <c r="I461" i="11"/>
  <c r="I460" i="11"/>
  <c r="I459" i="11"/>
  <c r="I458" i="11"/>
  <c r="I457" i="11"/>
  <c r="I456" i="11"/>
  <c r="I455" i="11"/>
  <c r="I454" i="11"/>
  <c r="I453" i="11"/>
  <c r="I452" i="11"/>
  <c r="I451" i="11"/>
  <c r="I450" i="11"/>
  <c r="I449" i="11"/>
  <c r="I448" i="11"/>
  <c r="I447" i="11"/>
  <c r="I446" i="11"/>
  <c r="I445" i="11"/>
  <c r="I444" i="11"/>
  <c r="I443" i="11"/>
  <c r="I442" i="11"/>
  <c r="I441" i="11"/>
  <c r="I440" i="11"/>
  <c r="I439" i="11"/>
  <c r="I438" i="11"/>
  <c r="I437" i="11"/>
  <c r="I436" i="11"/>
  <c r="I435" i="11"/>
  <c r="I434" i="11"/>
  <c r="I433" i="11"/>
  <c r="I432" i="11"/>
  <c r="I431" i="11"/>
  <c r="I430" i="11"/>
  <c r="I429" i="11"/>
  <c r="I428" i="11"/>
  <c r="I427" i="11"/>
  <c r="I426" i="11"/>
  <c r="I425" i="11"/>
  <c r="I424" i="11"/>
  <c r="I423" i="11"/>
  <c r="I422" i="11"/>
  <c r="I421" i="11"/>
  <c r="I420" i="11"/>
  <c r="I419" i="11"/>
  <c r="I418" i="11"/>
  <c r="I417" i="11"/>
  <c r="I416" i="11"/>
  <c r="I415" i="11"/>
  <c r="I414" i="11"/>
  <c r="I413" i="11"/>
  <c r="I412" i="11"/>
  <c r="I411" i="11"/>
  <c r="I410" i="11"/>
  <c r="I409" i="11"/>
  <c r="I408" i="11"/>
  <c r="I407" i="11"/>
  <c r="I406" i="11"/>
  <c r="I405" i="11"/>
  <c r="I404" i="11"/>
  <c r="I403" i="11"/>
  <c r="I402" i="11"/>
  <c r="I401" i="11"/>
  <c r="I400" i="11"/>
  <c r="I399" i="11"/>
  <c r="I398" i="11"/>
  <c r="I397" i="11"/>
  <c r="I396" i="11"/>
  <c r="I395" i="11"/>
  <c r="I394" i="11"/>
  <c r="I393" i="11"/>
  <c r="I392" i="11"/>
  <c r="I391" i="11"/>
  <c r="I390" i="11"/>
  <c r="I389" i="11"/>
  <c r="I388" i="11"/>
  <c r="I387" i="11"/>
  <c r="I386" i="11"/>
  <c r="I385" i="11"/>
  <c r="I384" i="11"/>
  <c r="I383" i="11"/>
  <c r="I382" i="11"/>
  <c r="I381" i="11"/>
  <c r="I380" i="11"/>
  <c r="I379" i="11"/>
  <c r="I378" i="11"/>
  <c r="I377" i="11"/>
  <c r="I376" i="11"/>
  <c r="I375" i="11"/>
  <c r="I374" i="11"/>
  <c r="I373" i="11"/>
  <c r="I372" i="11"/>
  <c r="I371" i="11"/>
  <c r="I370" i="11"/>
  <c r="I369" i="11"/>
  <c r="I368" i="11"/>
  <c r="I367" i="11"/>
  <c r="I366" i="11"/>
  <c r="I365" i="11"/>
  <c r="I364" i="11"/>
  <c r="I363" i="11"/>
  <c r="I362" i="11"/>
  <c r="I361" i="11"/>
  <c r="I360" i="11"/>
  <c r="I359" i="11"/>
  <c r="I358" i="11"/>
  <c r="I357" i="11"/>
  <c r="I356" i="11"/>
  <c r="I355" i="11"/>
  <c r="I354" i="11"/>
  <c r="I353" i="11"/>
  <c r="I352" i="11"/>
  <c r="I351" i="11"/>
  <c r="I350" i="11"/>
  <c r="I349" i="11"/>
  <c r="I348" i="11"/>
  <c r="I347" i="11"/>
  <c r="I346" i="11"/>
  <c r="I345" i="11"/>
  <c r="I344" i="11"/>
  <c r="I343" i="11"/>
  <c r="I342" i="11"/>
  <c r="I341" i="11"/>
  <c r="I340" i="11"/>
  <c r="I339" i="11"/>
  <c r="I338" i="11"/>
  <c r="I337" i="11"/>
  <c r="I336" i="11"/>
  <c r="I335" i="11"/>
  <c r="I334" i="11"/>
  <c r="I333" i="11"/>
  <c r="I332" i="11"/>
  <c r="I331" i="11"/>
  <c r="I330" i="11"/>
  <c r="I329" i="11"/>
  <c r="I328" i="11"/>
  <c r="I327" i="11"/>
  <c r="I326" i="11"/>
  <c r="I325" i="11"/>
  <c r="I324" i="11"/>
  <c r="I323" i="11"/>
  <c r="I322" i="11"/>
  <c r="I321" i="11"/>
  <c r="I320" i="11"/>
  <c r="I319" i="11"/>
  <c r="I318" i="11"/>
  <c r="I317" i="11"/>
  <c r="I316" i="11"/>
  <c r="I315" i="11"/>
  <c r="I314" i="11"/>
  <c r="I313" i="11"/>
  <c r="I312" i="11"/>
  <c r="I311" i="11"/>
  <c r="I310" i="11"/>
  <c r="I309" i="11"/>
  <c r="I308" i="11"/>
  <c r="I307" i="11"/>
  <c r="I306" i="11"/>
  <c r="I305" i="11"/>
  <c r="I304" i="11"/>
  <c r="I303" i="11"/>
  <c r="I302" i="11"/>
  <c r="I301" i="11"/>
  <c r="I300" i="11"/>
  <c r="I299" i="11"/>
  <c r="I298" i="11"/>
  <c r="I297" i="11"/>
  <c r="I296" i="11"/>
  <c r="I295" i="11"/>
  <c r="I294" i="11"/>
  <c r="I293" i="11"/>
  <c r="I292" i="11"/>
  <c r="I291" i="11"/>
  <c r="I290" i="11"/>
  <c r="I289" i="11"/>
  <c r="I288" i="11"/>
  <c r="I287" i="11"/>
  <c r="I286" i="11"/>
  <c r="I285" i="11"/>
  <c r="I284" i="11"/>
  <c r="I283" i="11"/>
  <c r="I282" i="11"/>
  <c r="I281" i="11"/>
  <c r="I280" i="11"/>
  <c r="I279" i="11"/>
  <c r="I278" i="11"/>
  <c r="I277" i="11"/>
  <c r="I276" i="11"/>
  <c r="I275" i="11"/>
  <c r="I274" i="11"/>
  <c r="I273" i="11"/>
  <c r="I272" i="11"/>
  <c r="I271" i="11"/>
  <c r="I270" i="11"/>
  <c r="I269" i="11"/>
  <c r="I268" i="11"/>
  <c r="I267" i="11"/>
  <c r="I266" i="11"/>
  <c r="I265" i="11"/>
  <c r="I264" i="11"/>
  <c r="I263" i="11"/>
  <c r="I262" i="11"/>
  <c r="I261" i="11"/>
  <c r="I260" i="11"/>
  <c r="I259" i="11"/>
  <c r="I258" i="11"/>
  <c r="I257" i="11"/>
  <c r="I256" i="11"/>
  <c r="I255" i="11"/>
  <c r="I254" i="11"/>
  <c r="I253" i="11"/>
  <c r="I252" i="11"/>
  <c r="I251" i="11"/>
  <c r="I250" i="11"/>
  <c r="I249" i="11"/>
  <c r="I248" i="11"/>
  <c r="I247" i="11"/>
  <c r="I246" i="11"/>
  <c r="I245" i="11"/>
  <c r="I244" i="11"/>
  <c r="I243"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I203" i="11"/>
  <c r="I202" i="11"/>
  <c r="I201" i="11"/>
  <c r="I200" i="11"/>
  <c r="I199" i="11"/>
  <c r="I198" i="11"/>
  <c r="I197" i="11"/>
  <c r="I196" i="11"/>
  <c r="I195" i="11"/>
  <c r="I194" i="11"/>
  <c r="I193" i="11"/>
  <c r="I192" i="11"/>
  <c r="I191" i="11"/>
  <c r="I190" i="11"/>
  <c r="I189" i="11"/>
  <c r="I188" i="11"/>
  <c r="I187" i="11"/>
  <c r="I186" i="11"/>
  <c r="I185" i="11"/>
  <c r="I184" i="11"/>
  <c r="I183" i="11"/>
  <c r="I182" i="11"/>
  <c r="I181" i="11"/>
  <c r="I180" i="11"/>
  <c r="I179" i="11"/>
  <c r="I178" i="11"/>
  <c r="I177" i="11"/>
  <c r="I176" i="11"/>
  <c r="I175" i="11"/>
  <c r="I174" i="11"/>
  <c r="I173" i="11"/>
  <c r="I172" i="11"/>
  <c r="I171" i="11"/>
  <c r="I170" i="11"/>
  <c r="I169" i="11"/>
  <c r="I168" i="11"/>
  <c r="I167" i="11"/>
  <c r="I166" i="11"/>
  <c r="I165" i="11"/>
  <c r="I164" i="11"/>
  <c r="I163" i="11"/>
  <c r="I162" i="11"/>
  <c r="I161" i="11"/>
  <c r="I160" i="11"/>
  <c r="I159" i="11"/>
  <c r="I158" i="11"/>
  <c r="I157" i="11"/>
  <c r="I156" i="11"/>
  <c r="I155" i="11"/>
  <c r="I154" i="11"/>
  <c r="I153" i="11"/>
  <c r="I152" i="11"/>
  <c r="I151" i="11"/>
  <c r="I150" i="11"/>
  <c r="I149" i="11"/>
  <c r="I148" i="11"/>
  <c r="I147" i="11"/>
  <c r="I146" i="11"/>
  <c r="I145" i="11"/>
  <c r="I144" i="11"/>
  <c r="I143" i="11"/>
  <c r="I142" i="11"/>
  <c r="I141" i="11"/>
  <c r="I140" i="11"/>
  <c r="I139" i="11"/>
  <c r="I138" i="11"/>
  <c r="I137" i="11"/>
  <c r="I136" i="11"/>
  <c r="I135" i="11"/>
  <c r="I134" i="11"/>
  <c r="I133" i="11"/>
  <c r="I132" i="11"/>
  <c r="I131" i="11"/>
  <c r="I130" i="11"/>
  <c r="I129" i="11"/>
  <c r="I128" i="11"/>
  <c r="I127" i="11"/>
  <c r="I126" i="11"/>
  <c r="I125" i="11"/>
  <c r="I124" i="11"/>
  <c r="I123" i="11"/>
  <c r="I122" i="11"/>
  <c r="I121" i="11"/>
  <c r="I120" i="11"/>
  <c r="I119" i="11"/>
  <c r="I118" i="11"/>
  <c r="I117" i="11"/>
  <c r="I116" i="11"/>
  <c r="I115" i="11"/>
  <c r="I114" i="11"/>
  <c r="I113" i="11"/>
  <c r="I112" i="11"/>
  <c r="I111" i="11"/>
  <c r="I110" i="11"/>
  <c r="I109" i="11"/>
  <c r="I108" i="11"/>
  <c r="I107" i="11"/>
  <c r="I106" i="11"/>
  <c r="I105" i="11"/>
  <c r="I104" i="11"/>
  <c r="I103" i="11"/>
  <c r="I102" i="11"/>
  <c r="I101" i="11"/>
  <c r="I100" i="11"/>
  <c r="I99" i="11"/>
  <c r="I98" i="11"/>
  <c r="I97" i="11"/>
  <c r="I96" i="11"/>
  <c r="I95" i="11"/>
  <c r="I94" i="11"/>
  <c r="I93" i="11"/>
  <c r="I92" i="11"/>
  <c r="I91" i="11"/>
  <c r="I90" i="11"/>
  <c r="I89" i="11"/>
  <c r="I88" i="11"/>
  <c r="I87" i="11"/>
  <c r="I86" i="11"/>
  <c r="I85" i="11"/>
  <c r="I84"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10" i="11"/>
  <c r="I9" i="11"/>
  <c r="I8" i="11"/>
  <c r="I7" i="11"/>
  <c r="I6" i="11"/>
  <c r="I5" i="11"/>
  <c r="I4" i="11"/>
  <c r="I3" i="11"/>
  <c r="I2" i="11"/>
  <c r="K270" i="6"/>
  <c r="L270" i="6" s="1"/>
  <c r="J270" i="6"/>
  <c r="K269" i="6"/>
  <c r="L269" i="6" s="1"/>
  <c r="J269" i="6"/>
  <c r="K268" i="6"/>
  <c r="L268" i="6" s="1"/>
  <c r="J268" i="6"/>
  <c r="K267" i="6"/>
  <c r="L267" i="6" s="1"/>
  <c r="J267" i="6"/>
  <c r="K266" i="6"/>
  <c r="L266" i="6" s="1"/>
  <c r="J266" i="6"/>
  <c r="K265" i="6"/>
  <c r="L265" i="6" s="1"/>
  <c r="J265" i="6"/>
  <c r="K264" i="6"/>
  <c r="L264" i="6" s="1"/>
  <c r="J264" i="6"/>
  <c r="K263" i="6"/>
  <c r="L263" i="6" s="1"/>
  <c r="J263" i="6"/>
  <c r="L262" i="6"/>
  <c r="K262" i="6"/>
  <c r="J262" i="6"/>
  <c r="K261" i="6"/>
  <c r="L261" i="6" s="1"/>
  <c r="J261" i="6"/>
  <c r="K260" i="6"/>
  <c r="L260" i="6" s="1"/>
  <c r="J260" i="6"/>
  <c r="K259" i="6"/>
  <c r="L259" i="6" s="1"/>
  <c r="J259" i="6"/>
  <c r="K258" i="6"/>
  <c r="L258" i="6" s="1"/>
  <c r="J258" i="6"/>
  <c r="K257" i="6"/>
  <c r="L257" i="6" s="1"/>
  <c r="J257" i="6"/>
  <c r="K256" i="6"/>
  <c r="L256" i="6" s="1"/>
  <c r="J256" i="6"/>
  <c r="K255" i="6"/>
  <c r="L255" i="6" s="1"/>
  <c r="J255" i="6"/>
  <c r="K254" i="6"/>
  <c r="L254" i="6" s="1"/>
  <c r="J254" i="6"/>
  <c r="K253" i="6"/>
  <c r="L253" i="6" s="1"/>
  <c r="J253" i="6"/>
  <c r="K252" i="6"/>
  <c r="L252" i="6" s="1"/>
  <c r="J252" i="6"/>
  <c r="K251" i="6"/>
  <c r="L251" i="6" s="1"/>
  <c r="J251" i="6"/>
  <c r="K250" i="6"/>
  <c r="L250" i="6" s="1"/>
  <c r="J250" i="6"/>
  <c r="K249" i="6"/>
  <c r="L249" i="6" s="1"/>
  <c r="J249" i="6"/>
  <c r="K248" i="6"/>
  <c r="L248" i="6" s="1"/>
  <c r="J248" i="6"/>
  <c r="K247" i="6"/>
  <c r="L247" i="6" s="1"/>
  <c r="J247" i="6"/>
  <c r="L246" i="6"/>
  <c r="K246" i="6"/>
  <c r="J246" i="6"/>
  <c r="K245" i="6"/>
  <c r="L245" i="6" s="1"/>
  <c r="J245" i="6"/>
  <c r="K244" i="6"/>
  <c r="L244" i="6" s="1"/>
  <c r="J244" i="6"/>
  <c r="K243" i="6"/>
  <c r="L243" i="6" s="1"/>
  <c r="J243" i="6"/>
  <c r="K242" i="6"/>
  <c r="L242" i="6" s="1"/>
  <c r="J242" i="6"/>
  <c r="K241" i="6"/>
  <c r="L241" i="6" s="1"/>
  <c r="J241" i="6"/>
  <c r="K240" i="6"/>
  <c r="L240" i="6" s="1"/>
  <c r="J240" i="6"/>
  <c r="K239" i="6"/>
  <c r="L239" i="6" s="1"/>
  <c r="J239" i="6"/>
  <c r="K238" i="6"/>
  <c r="L238" i="6" s="1"/>
  <c r="J238" i="6"/>
  <c r="K237" i="6"/>
  <c r="L237" i="6" s="1"/>
  <c r="J237" i="6"/>
  <c r="K236" i="6"/>
  <c r="L236" i="6" s="1"/>
  <c r="J236" i="6"/>
  <c r="K235" i="6"/>
  <c r="L235" i="6" s="1"/>
  <c r="J235" i="6"/>
  <c r="K234" i="6"/>
  <c r="L234" i="6" s="1"/>
  <c r="J234" i="6"/>
  <c r="K233" i="6"/>
  <c r="L233" i="6" s="1"/>
  <c r="J233" i="6"/>
  <c r="K232" i="6"/>
  <c r="L232" i="6" s="1"/>
  <c r="J232" i="6"/>
  <c r="K231" i="6"/>
  <c r="L231" i="6" s="1"/>
  <c r="J231" i="6"/>
  <c r="L230" i="6"/>
  <c r="K230" i="6"/>
  <c r="J230" i="6"/>
  <c r="K229" i="6"/>
  <c r="L229" i="6" s="1"/>
  <c r="J229" i="6"/>
  <c r="K228" i="6"/>
  <c r="L228" i="6" s="1"/>
  <c r="J228" i="6"/>
  <c r="K227" i="6"/>
  <c r="L227" i="6" s="1"/>
  <c r="J227" i="6"/>
  <c r="K226" i="6"/>
  <c r="L226" i="6" s="1"/>
  <c r="J226" i="6"/>
  <c r="K225" i="6"/>
  <c r="L225" i="6" s="1"/>
  <c r="J225" i="6"/>
  <c r="K224" i="6"/>
  <c r="L224" i="6" s="1"/>
  <c r="J224" i="6"/>
  <c r="K223" i="6"/>
  <c r="L223" i="6" s="1"/>
  <c r="J223" i="6"/>
  <c r="K222" i="6"/>
  <c r="L222" i="6" s="1"/>
  <c r="J222" i="6"/>
  <c r="K221" i="6"/>
  <c r="L221" i="6" s="1"/>
  <c r="J221" i="6"/>
  <c r="K220" i="6"/>
  <c r="L220" i="6" s="1"/>
  <c r="J220" i="6"/>
  <c r="K219" i="6"/>
  <c r="L219" i="6" s="1"/>
  <c r="J219" i="6"/>
  <c r="K218" i="6"/>
  <c r="L218" i="6" s="1"/>
  <c r="J218" i="6"/>
  <c r="K217" i="6"/>
  <c r="L217" i="6" s="1"/>
  <c r="J217" i="6"/>
  <c r="K216" i="6"/>
  <c r="L216" i="6" s="1"/>
  <c r="J216" i="6"/>
  <c r="K215" i="6"/>
  <c r="L215" i="6" s="1"/>
  <c r="J215" i="6"/>
  <c r="L214" i="6"/>
  <c r="K214" i="6"/>
  <c r="J214" i="6"/>
  <c r="K213" i="6"/>
  <c r="L213" i="6" s="1"/>
  <c r="J213" i="6"/>
  <c r="K212" i="6"/>
  <c r="L212" i="6" s="1"/>
  <c r="J212" i="6"/>
  <c r="K211" i="6"/>
  <c r="L211" i="6" s="1"/>
  <c r="J211" i="6"/>
  <c r="K210" i="6"/>
  <c r="L210" i="6" s="1"/>
  <c r="J210" i="6"/>
  <c r="K209" i="6"/>
  <c r="L209" i="6" s="1"/>
  <c r="J209" i="6"/>
  <c r="K208" i="6"/>
  <c r="L208" i="6" s="1"/>
  <c r="J208" i="6"/>
  <c r="K207" i="6"/>
  <c r="L207" i="6" s="1"/>
  <c r="J207" i="6"/>
  <c r="L206" i="6"/>
  <c r="K206" i="6"/>
  <c r="J206" i="6"/>
  <c r="K205" i="6"/>
  <c r="L205" i="6" s="1"/>
  <c r="J205" i="6"/>
  <c r="K204" i="6"/>
  <c r="L204" i="6" s="1"/>
  <c r="J204" i="6"/>
  <c r="K203" i="6"/>
  <c r="L203" i="6" s="1"/>
  <c r="J203" i="6"/>
  <c r="K202" i="6"/>
  <c r="L202" i="6" s="1"/>
  <c r="J202" i="6"/>
  <c r="K201" i="6"/>
  <c r="L201" i="6" s="1"/>
  <c r="J201" i="6"/>
  <c r="K200" i="6"/>
  <c r="L200" i="6" s="1"/>
  <c r="J200" i="6"/>
  <c r="K199" i="6"/>
  <c r="L199" i="6" s="1"/>
  <c r="J199" i="6"/>
  <c r="K198" i="6"/>
  <c r="L198" i="6" s="1"/>
  <c r="J198" i="6"/>
  <c r="K197" i="6"/>
  <c r="L197" i="6" s="1"/>
  <c r="J197" i="6"/>
  <c r="K196" i="6"/>
  <c r="L196" i="6" s="1"/>
  <c r="J196" i="6"/>
  <c r="K195" i="6"/>
  <c r="L195" i="6" s="1"/>
  <c r="J195" i="6"/>
  <c r="K194" i="6"/>
  <c r="L194" i="6" s="1"/>
  <c r="J194" i="6"/>
  <c r="K193" i="6"/>
  <c r="L193" i="6" s="1"/>
  <c r="J193" i="6"/>
  <c r="K192" i="6"/>
  <c r="L192" i="6" s="1"/>
  <c r="J192" i="6"/>
  <c r="K191" i="6"/>
  <c r="L191" i="6" s="1"/>
  <c r="J191" i="6"/>
  <c r="K190" i="6"/>
  <c r="L190" i="6" s="1"/>
  <c r="J190" i="6"/>
  <c r="K189" i="6"/>
  <c r="L189" i="6" s="1"/>
  <c r="J189" i="6"/>
  <c r="K188" i="6"/>
  <c r="L188" i="6" s="1"/>
  <c r="J188" i="6"/>
  <c r="K187" i="6"/>
  <c r="L187" i="6" s="1"/>
  <c r="J187" i="6"/>
  <c r="L186" i="6"/>
  <c r="K186" i="6"/>
  <c r="J186" i="6"/>
  <c r="K185" i="6"/>
  <c r="L185" i="6" s="1"/>
  <c r="J185" i="6"/>
  <c r="K184" i="6"/>
  <c r="L184" i="6" s="1"/>
  <c r="J184" i="6"/>
  <c r="K183" i="6"/>
  <c r="L183" i="6" s="1"/>
  <c r="J183" i="6"/>
  <c r="K182" i="6"/>
  <c r="L182" i="6" s="1"/>
  <c r="J182" i="6"/>
  <c r="K181" i="6"/>
  <c r="L181" i="6" s="1"/>
  <c r="J181" i="6"/>
  <c r="K180" i="6"/>
  <c r="L180" i="6" s="1"/>
  <c r="J180" i="6"/>
  <c r="K179" i="6"/>
  <c r="L179" i="6" s="1"/>
  <c r="J179" i="6"/>
  <c r="K178" i="6"/>
  <c r="L178" i="6" s="1"/>
  <c r="J178" i="6"/>
  <c r="K177" i="6"/>
  <c r="L177" i="6" s="1"/>
  <c r="J177" i="6"/>
  <c r="K176" i="6"/>
  <c r="L176" i="6" s="1"/>
  <c r="J176" i="6"/>
  <c r="K175" i="6"/>
  <c r="L175" i="6" s="1"/>
  <c r="J175" i="6"/>
  <c r="K174" i="6"/>
  <c r="L174" i="6" s="1"/>
  <c r="J174" i="6"/>
  <c r="K173" i="6"/>
  <c r="L173" i="6" s="1"/>
  <c r="J173" i="6"/>
  <c r="K172" i="6"/>
  <c r="L172" i="6" s="1"/>
  <c r="J172" i="6"/>
  <c r="K171" i="6"/>
  <c r="L171" i="6" s="1"/>
  <c r="J171" i="6"/>
  <c r="K170" i="6"/>
  <c r="L170" i="6" s="1"/>
  <c r="J170" i="6"/>
  <c r="K169" i="6"/>
  <c r="L169" i="6" s="1"/>
  <c r="J169" i="6"/>
  <c r="K168" i="6"/>
  <c r="L168" i="6" s="1"/>
  <c r="J168" i="6"/>
  <c r="K167" i="6"/>
  <c r="L167" i="6" s="1"/>
  <c r="J167" i="6"/>
  <c r="K166" i="6"/>
  <c r="L166" i="6" s="1"/>
  <c r="J166" i="6"/>
  <c r="K165" i="6"/>
  <c r="L165" i="6" s="1"/>
  <c r="J165" i="6"/>
  <c r="K164" i="6"/>
  <c r="L164" i="6" s="1"/>
  <c r="J164" i="6"/>
  <c r="K163" i="6"/>
  <c r="L163" i="6" s="1"/>
  <c r="J163" i="6"/>
  <c r="K162" i="6"/>
  <c r="L162" i="6" s="1"/>
  <c r="J162" i="6"/>
  <c r="K161" i="6"/>
  <c r="L161" i="6" s="1"/>
  <c r="J161" i="6"/>
  <c r="L160" i="6"/>
  <c r="K160" i="6"/>
  <c r="J160" i="6"/>
  <c r="K159" i="6"/>
  <c r="L159" i="6" s="1"/>
  <c r="J159" i="6"/>
  <c r="K158" i="6"/>
  <c r="L158" i="6" s="1"/>
  <c r="J158" i="6"/>
  <c r="K157" i="6"/>
  <c r="L157" i="6" s="1"/>
  <c r="J157" i="6"/>
  <c r="K156" i="6"/>
  <c r="L156" i="6" s="1"/>
  <c r="J156" i="6"/>
  <c r="K155" i="6"/>
  <c r="L155" i="6" s="1"/>
  <c r="J155" i="6"/>
  <c r="K154" i="6"/>
  <c r="L154" i="6" s="1"/>
  <c r="J154" i="6"/>
  <c r="K153" i="6"/>
  <c r="L153" i="6" s="1"/>
  <c r="J153" i="6"/>
  <c r="K152" i="6"/>
  <c r="L152" i="6" s="1"/>
  <c r="J152" i="6"/>
  <c r="K151" i="6"/>
  <c r="L151" i="6" s="1"/>
  <c r="J151" i="6"/>
  <c r="L150" i="6"/>
  <c r="K150" i="6"/>
  <c r="J150" i="6"/>
  <c r="K149" i="6"/>
  <c r="L149" i="6" s="1"/>
  <c r="J149" i="6"/>
  <c r="K148" i="6"/>
  <c r="L148" i="6" s="1"/>
  <c r="J148" i="6"/>
  <c r="K147" i="6"/>
  <c r="L147" i="6" s="1"/>
  <c r="J147" i="6"/>
  <c r="K146" i="6"/>
  <c r="L146" i="6" s="1"/>
  <c r="J146" i="6"/>
  <c r="K145" i="6"/>
  <c r="L145" i="6" s="1"/>
  <c r="J145" i="6"/>
  <c r="K144" i="6"/>
  <c r="L144" i="6" s="1"/>
  <c r="J144" i="6"/>
  <c r="K143" i="6"/>
  <c r="L143" i="6" s="1"/>
  <c r="J143" i="6"/>
  <c r="L142" i="6"/>
  <c r="K142" i="6"/>
  <c r="J142" i="6"/>
  <c r="K141" i="6"/>
  <c r="L141" i="6" s="1"/>
  <c r="J141" i="6"/>
  <c r="K140" i="6"/>
  <c r="L140" i="6" s="1"/>
  <c r="J140" i="6"/>
  <c r="K139" i="6"/>
  <c r="L139" i="6" s="1"/>
  <c r="J139" i="6"/>
  <c r="K138" i="6"/>
  <c r="L138" i="6" s="1"/>
  <c r="J138" i="6"/>
  <c r="K137" i="6"/>
  <c r="L137" i="6" s="1"/>
  <c r="J137" i="6"/>
  <c r="K136" i="6"/>
  <c r="L136" i="6" s="1"/>
  <c r="J136" i="6"/>
  <c r="K135" i="6"/>
  <c r="L135" i="6" s="1"/>
  <c r="J135" i="6"/>
  <c r="L134" i="6"/>
  <c r="K134" i="6"/>
  <c r="J134" i="6"/>
  <c r="K133" i="6"/>
  <c r="L133" i="6" s="1"/>
  <c r="J133" i="6"/>
  <c r="K132" i="6"/>
  <c r="L132" i="6" s="1"/>
  <c r="J132" i="6"/>
  <c r="K131" i="6"/>
  <c r="L131" i="6" s="1"/>
  <c r="J131" i="6"/>
  <c r="L130" i="6"/>
  <c r="K130" i="6"/>
  <c r="J130" i="6"/>
  <c r="K129" i="6"/>
  <c r="L129" i="6" s="1"/>
  <c r="J129" i="6"/>
  <c r="K128" i="6"/>
  <c r="L128" i="6" s="1"/>
  <c r="J128" i="6"/>
  <c r="K127" i="6"/>
  <c r="L127" i="6" s="1"/>
  <c r="J127" i="6"/>
  <c r="K126" i="6"/>
  <c r="L126" i="6" s="1"/>
  <c r="J126" i="6"/>
  <c r="K125" i="6"/>
  <c r="L125" i="6" s="1"/>
  <c r="J125" i="6"/>
  <c r="K124" i="6"/>
  <c r="L124" i="6" s="1"/>
  <c r="J124" i="6"/>
  <c r="K123" i="6"/>
  <c r="L123" i="6" s="1"/>
  <c r="J123" i="6"/>
  <c r="K122" i="6"/>
  <c r="L122" i="6" s="1"/>
  <c r="J122" i="6"/>
  <c r="K121" i="6"/>
  <c r="L121" i="6" s="1"/>
  <c r="J121" i="6"/>
  <c r="K120" i="6"/>
  <c r="L120" i="6" s="1"/>
  <c r="J120" i="6"/>
  <c r="K119" i="6"/>
  <c r="L119" i="6" s="1"/>
  <c r="J119" i="6"/>
  <c r="L118" i="6"/>
  <c r="K118" i="6"/>
  <c r="J118" i="6"/>
  <c r="K117" i="6"/>
  <c r="L117" i="6" s="1"/>
  <c r="J117" i="6"/>
  <c r="K116" i="6"/>
  <c r="L116" i="6" s="1"/>
  <c r="J116" i="6"/>
  <c r="K115" i="6"/>
  <c r="L115" i="6" s="1"/>
  <c r="J115" i="6"/>
  <c r="K114" i="6"/>
  <c r="L114" i="6" s="1"/>
  <c r="J114" i="6"/>
  <c r="K113" i="6"/>
  <c r="L113" i="6" s="1"/>
  <c r="J113" i="6"/>
  <c r="K112" i="6"/>
  <c r="L112" i="6" s="1"/>
  <c r="J112" i="6"/>
  <c r="K111" i="6"/>
  <c r="L111" i="6" s="1"/>
  <c r="J111" i="6"/>
  <c r="K110" i="6"/>
  <c r="L110" i="6" s="1"/>
  <c r="J110" i="6"/>
  <c r="K109" i="6"/>
  <c r="L109" i="6" s="1"/>
  <c r="J109" i="6"/>
  <c r="K108" i="6"/>
  <c r="L108" i="6" s="1"/>
  <c r="J108" i="6"/>
  <c r="K107" i="6"/>
  <c r="L107" i="6" s="1"/>
  <c r="J107" i="6"/>
  <c r="K106" i="6"/>
  <c r="L106" i="6" s="1"/>
  <c r="J106" i="6"/>
  <c r="K105" i="6"/>
  <c r="L105" i="6" s="1"/>
  <c r="J105" i="6"/>
  <c r="K104" i="6"/>
  <c r="L104" i="6" s="1"/>
  <c r="J104" i="6"/>
  <c r="K103" i="6"/>
  <c r="L103" i="6" s="1"/>
  <c r="J103" i="6"/>
  <c r="K102" i="6"/>
  <c r="L102" i="6" s="1"/>
  <c r="J102" i="6"/>
  <c r="K101" i="6"/>
  <c r="L101" i="6" s="1"/>
  <c r="J101" i="6"/>
  <c r="K100" i="6"/>
  <c r="L100" i="6" s="1"/>
  <c r="J100" i="6"/>
  <c r="K99" i="6"/>
  <c r="L99" i="6" s="1"/>
  <c r="J99" i="6"/>
  <c r="K98" i="6"/>
  <c r="L98" i="6" s="1"/>
  <c r="J98" i="6"/>
  <c r="K97" i="6"/>
  <c r="L97" i="6" s="1"/>
  <c r="J97" i="6"/>
  <c r="K96" i="6"/>
  <c r="L96" i="6" s="1"/>
  <c r="J96" i="6"/>
  <c r="L95" i="6"/>
  <c r="K95" i="6"/>
  <c r="J95" i="6"/>
  <c r="K94" i="6"/>
  <c r="L94" i="6" s="1"/>
  <c r="J94" i="6"/>
  <c r="K93" i="6"/>
  <c r="L93" i="6" s="1"/>
  <c r="J93" i="6"/>
  <c r="K92" i="6"/>
  <c r="L92" i="6" s="1"/>
  <c r="J92" i="6"/>
  <c r="K91" i="6"/>
  <c r="L91" i="6" s="1"/>
  <c r="J91" i="6"/>
  <c r="K90" i="6"/>
  <c r="L90" i="6" s="1"/>
  <c r="J90" i="6"/>
  <c r="K89" i="6"/>
  <c r="L89" i="6" s="1"/>
  <c r="J89" i="6"/>
  <c r="K88" i="6"/>
  <c r="L88" i="6" s="1"/>
  <c r="J88" i="6"/>
  <c r="L87" i="6"/>
  <c r="K87" i="6"/>
  <c r="J87" i="6"/>
  <c r="K86" i="6"/>
  <c r="L86" i="6" s="1"/>
  <c r="J86" i="6"/>
  <c r="K85" i="6"/>
  <c r="L85" i="6" s="1"/>
  <c r="J85" i="6"/>
  <c r="K84" i="6"/>
  <c r="L84" i="6" s="1"/>
  <c r="J84" i="6"/>
  <c r="K83" i="6"/>
  <c r="L83" i="6" s="1"/>
  <c r="J83" i="6"/>
  <c r="K82" i="6"/>
  <c r="L82" i="6" s="1"/>
  <c r="J82" i="6"/>
  <c r="K81" i="6"/>
  <c r="L81" i="6" s="1"/>
  <c r="J81" i="6"/>
  <c r="K80" i="6"/>
  <c r="L80" i="6" s="1"/>
  <c r="J80" i="6"/>
  <c r="L79" i="6"/>
  <c r="K79" i="6"/>
  <c r="J79" i="6"/>
  <c r="K78" i="6"/>
  <c r="L78" i="6" s="1"/>
  <c r="J78" i="6"/>
  <c r="K77" i="6"/>
  <c r="L77" i="6" s="1"/>
  <c r="J77" i="6"/>
  <c r="K76" i="6"/>
  <c r="L76" i="6" s="1"/>
  <c r="J76" i="6"/>
  <c r="K75" i="6"/>
  <c r="L75" i="6" s="1"/>
  <c r="J75" i="6"/>
  <c r="K74" i="6"/>
  <c r="L74" i="6" s="1"/>
  <c r="J74" i="6"/>
  <c r="K73" i="6"/>
  <c r="L73" i="6" s="1"/>
  <c r="J73" i="6"/>
  <c r="K72" i="6"/>
  <c r="L72" i="6" s="1"/>
  <c r="J72" i="6"/>
  <c r="L71" i="6"/>
  <c r="K71" i="6"/>
  <c r="J71" i="6"/>
  <c r="K70" i="6"/>
  <c r="L70" i="6" s="1"/>
  <c r="J70" i="6"/>
  <c r="K69" i="6"/>
  <c r="L69" i="6" s="1"/>
  <c r="J69" i="6"/>
  <c r="K68" i="6"/>
  <c r="L68" i="6" s="1"/>
  <c r="J68" i="6"/>
  <c r="K67" i="6"/>
  <c r="L67" i="6" s="1"/>
  <c r="J67" i="6"/>
  <c r="K66" i="6"/>
  <c r="L66" i="6" s="1"/>
  <c r="J66" i="6"/>
  <c r="K65" i="6"/>
  <c r="L65" i="6" s="1"/>
  <c r="J65" i="6"/>
  <c r="K64" i="6"/>
  <c r="L64" i="6" s="1"/>
  <c r="J64" i="6"/>
  <c r="L63" i="6"/>
  <c r="K63" i="6"/>
  <c r="J63" i="6"/>
  <c r="K62" i="6"/>
  <c r="L62" i="6" s="1"/>
  <c r="J62" i="6"/>
  <c r="K61" i="6"/>
  <c r="L61" i="6" s="1"/>
  <c r="J61" i="6"/>
  <c r="K60" i="6"/>
  <c r="L60" i="6" s="1"/>
  <c r="J60" i="6"/>
  <c r="L59" i="6"/>
  <c r="K59" i="6"/>
  <c r="J59" i="6"/>
  <c r="K58" i="6"/>
  <c r="L58" i="6" s="1"/>
  <c r="J58" i="6"/>
  <c r="K57" i="6"/>
  <c r="L57" i="6" s="1"/>
  <c r="J57" i="6"/>
  <c r="K56" i="6"/>
  <c r="L56" i="6" s="1"/>
  <c r="J56" i="6"/>
  <c r="K55" i="6"/>
  <c r="L55" i="6" s="1"/>
  <c r="J55" i="6"/>
  <c r="K54" i="6"/>
  <c r="L54" i="6" s="1"/>
  <c r="J54" i="6"/>
  <c r="K53" i="6"/>
  <c r="L53" i="6" s="1"/>
  <c r="J53" i="6"/>
  <c r="K52" i="6"/>
  <c r="L52" i="6" s="1"/>
  <c r="J52" i="6"/>
  <c r="L51" i="6"/>
  <c r="K51" i="6"/>
  <c r="J51" i="6"/>
  <c r="K50" i="6"/>
  <c r="L50" i="6" s="1"/>
  <c r="J50" i="6"/>
  <c r="K49" i="6"/>
  <c r="L49" i="6" s="1"/>
  <c r="J49" i="6"/>
  <c r="K48" i="6"/>
  <c r="L48" i="6" s="1"/>
  <c r="J48" i="6"/>
  <c r="K47" i="6"/>
  <c r="L47" i="6" s="1"/>
  <c r="J47" i="6"/>
  <c r="K46" i="6"/>
  <c r="L46" i="6" s="1"/>
  <c r="J46" i="6"/>
  <c r="K45" i="6"/>
  <c r="L45" i="6" s="1"/>
  <c r="J45" i="6"/>
  <c r="K44" i="6"/>
  <c r="L44" i="6" s="1"/>
  <c r="J44" i="6"/>
  <c r="L43" i="6"/>
  <c r="K43" i="6"/>
  <c r="J43" i="6"/>
  <c r="K42" i="6"/>
  <c r="L42" i="6" s="1"/>
  <c r="J42" i="6"/>
  <c r="K41" i="6"/>
  <c r="L41" i="6" s="1"/>
  <c r="J41" i="6"/>
  <c r="K40" i="6"/>
  <c r="L40" i="6" s="1"/>
  <c r="J40" i="6"/>
  <c r="K39" i="6"/>
  <c r="L39" i="6" s="1"/>
  <c r="J39" i="6"/>
  <c r="K38" i="6"/>
  <c r="L38" i="6" s="1"/>
  <c r="J38" i="6"/>
  <c r="K37" i="6"/>
  <c r="L37" i="6" s="1"/>
  <c r="J37" i="6"/>
  <c r="K36" i="6"/>
  <c r="L36" i="6" s="1"/>
  <c r="J36" i="6"/>
  <c r="K35" i="6"/>
  <c r="L35" i="6" s="1"/>
  <c r="J35" i="6"/>
  <c r="K34" i="6"/>
  <c r="L34" i="6" s="1"/>
  <c r="J34" i="6"/>
  <c r="K33" i="6"/>
  <c r="L33" i="6" s="1"/>
  <c r="J33" i="6"/>
  <c r="K32" i="6"/>
  <c r="L32" i="6" s="1"/>
  <c r="J32" i="6"/>
  <c r="K31" i="6"/>
  <c r="L31" i="6" s="1"/>
  <c r="J31" i="6"/>
  <c r="K30" i="6"/>
  <c r="L30" i="6" s="1"/>
  <c r="J30" i="6"/>
  <c r="K29" i="6"/>
  <c r="L29" i="6" s="1"/>
  <c r="J29" i="6"/>
  <c r="K28" i="6"/>
  <c r="L28" i="6" s="1"/>
  <c r="J28" i="6"/>
  <c r="K27" i="6"/>
  <c r="L27" i="6" s="1"/>
  <c r="J27" i="6"/>
  <c r="K26" i="6"/>
  <c r="L26" i="6" s="1"/>
  <c r="J26" i="6"/>
  <c r="K25" i="6"/>
  <c r="L25" i="6" s="1"/>
  <c r="J25" i="6"/>
  <c r="K24" i="6"/>
  <c r="L24" i="6" s="1"/>
  <c r="J24" i="6"/>
  <c r="L23" i="6"/>
  <c r="K23" i="6"/>
  <c r="J23" i="6"/>
  <c r="K22" i="6"/>
  <c r="L22" i="6" s="1"/>
  <c r="J22" i="6"/>
  <c r="K21" i="6"/>
  <c r="L21" i="6" s="1"/>
  <c r="J21" i="6"/>
  <c r="K20" i="6"/>
  <c r="L20" i="6" s="1"/>
  <c r="J20" i="6"/>
  <c r="K19" i="6"/>
  <c r="L19" i="6" s="1"/>
  <c r="J19" i="6"/>
  <c r="K18" i="6"/>
  <c r="L18" i="6" s="1"/>
  <c r="J18" i="6"/>
  <c r="K17" i="6"/>
  <c r="L17" i="6" s="1"/>
  <c r="J17" i="6"/>
  <c r="K16" i="6"/>
  <c r="L16" i="6" s="1"/>
  <c r="J16" i="6"/>
  <c r="K15" i="6"/>
  <c r="L15" i="6" s="1"/>
  <c r="J15" i="6"/>
  <c r="K14" i="6"/>
  <c r="L14" i="6" s="1"/>
  <c r="J14" i="6"/>
  <c r="K13" i="6"/>
  <c r="L13" i="6" s="1"/>
  <c r="J13" i="6"/>
  <c r="K12" i="6"/>
  <c r="L12" i="6" s="1"/>
  <c r="J12" i="6"/>
  <c r="L11" i="6"/>
  <c r="K11" i="6"/>
  <c r="J11" i="6"/>
  <c r="K10" i="6"/>
  <c r="L10" i="6" s="1"/>
  <c r="J10" i="6"/>
  <c r="K9" i="6"/>
  <c r="L9" i="6" s="1"/>
  <c r="J9" i="6"/>
  <c r="K8" i="6"/>
  <c r="L8" i="6" s="1"/>
  <c r="J8" i="6"/>
  <c r="K7" i="6"/>
  <c r="L7" i="6" s="1"/>
  <c r="J7" i="6"/>
  <c r="K6" i="6"/>
  <c r="L6" i="6" s="1"/>
  <c r="J6" i="6"/>
  <c r="K5" i="6"/>
  <c r="L5" i="6" s="1"/>
  <c r="J5" i="6"/>
  <c r="K4" i="6"/>
  <c r="L4" i="6" s="1"/>
  <c r="J4" i="6"/>
  <c r="K3" i="6"/>
  <c r="L3" i="6" s="1"/>
  <c r="J3" i="6"/>
  <c r="K2" i="6"/>
  <c r="J2" i="6"/>
  <c r="H625" i="4"/>
  <c r="H624" i="4"/>
  <c r="H623" i="4"/>
  <c r="H622" i="4"/>
  <c r="H621" i="4"/>
  <c r="H620" i="4"/>
  <c r="H619" i="4"/>
  <c r="H618" i="4"/>
  <c r="H617" i="4"/>
  <c r="H616" i="4"/>
  <c r="H615" i="4"/>
  <c r="H614" i="4"/>
  <c r="H613" i="4"/>
  <c r="H612" i="4"/>
  <c r="H611" i="4"/>
  <c r="H610" i="4"/>
  <c r="H609" i="4"/>
  <c r="H608" i="4"/>
  <c r="H607" i="4"/>
  <c r="H606" i="4"/>
  <c r="H605" i="4"/>
  <c r="H604" i="4"/>
  <c r="H603" i="4"/>
  <c r="H602" i="4"/>
  <c r="H601" i="4"/>
  <c r="H600" i="4"/>
  <c r="H599" i="4"/>
  <c r="H598" i="4"/>
  <c r="H597" i="4"/>
  <c r="H596" i="4"/>
  <c r="H595" i="4"/>
  <c r="H594" i="4"/>
  <c r="H593" i="4"/>
  <c r="H592" i="4"/>
  <c r="H591" i="4"/>
  <c r="H590" i="4"/>
  <c r="H589" i="4"/>
  <c r="H588" i="4"/>
  <c r="H587" i="4"/>
  <c r="H586" i="4"/>
  <c r="H585" i="4"/>
  <c r="H584" i="4"/>
  <c r="H583" i="4"/>
  <c r="H582" i="4"/>
  <c r="H581" i="4"/>
  <c r="H580" i="4"/>
  <c r="H579" i="4"/>
  <c r="H578" i="4"/>
  <c r="H577" i="4"/>
  <c r="H576" i="4"/>
  <c r="H575" i="4"/>
  <c r="H574" i="4"/>
  <c r="H573" i="4"/>
  <c r="H572" i="4"/>
  <c r="H571" i="4"/>
  <c r="H570" i="4"/>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1203" i="2" l="1"/>
  <c r="I1202" i="2"/>
  <c r="I1201" i="2"/>
  <c r="I1200" i="2"/>
  <c r="I1199" i="2"/>
  <c r="I1198" i="2"/>
  <c r="I1197" i="2"/>
  <c r="I1196" i="2"/>
  <c r="I1195" i="2"/>
  <c r="I1194" i="2"/>
  <c r="I1193" i="2"/>
  <c r="I1192" i="2"/>
  <c r="I1191" i="2"/>
  <c r="I1190" i="2"/>
  <c r="I1189" i="2"/>
  <c r="I1188" i="2"/>
  <c r="I1187" i="2"/>
  <c r="I1186" i="2"/>
  <c r="I1185" i="2"/>
  <c r="I1184" i="2"/>
  <c r="I1183" i="2"/>
  <c r="I1182" i="2"/>
  <c r="I1181" i="2"/>
  <c r="I1180" i="2"/>
  <c r="I1179" i="2"/>
  <c r="I1178" i="2"/>
  <c r="I1177" i="2"/>
  <c r="I1176" i="2"/>
  <c r="I1175" i="2"/>
  <c r="I1174" i="2"/>
  <c r="I1173" i="2"/>
  <c r="I1172" i="2"/>
  <c r="I1171" i="2"/>
  <c r="I1170" i="2"/>
  <c r="I1169" i="2"/>
  <c r="I1168" i="2"/>
  <c r="I1167" i="2"/>
  <c r="I1166" i="2"/>
  <c r="I1165" i="2"/>
  <c r="I1164" i="2"/>
  <c r="I1163" i="2"/>
  <c r="I1162" i="2"/>
  <c r="I1161" i="2"/>
  <c r="I1160" i="2"/>
  <c r="I1159" i="2"/>
  <c r="I1158" i="2"/>
  <c r="I1157" i="2"/>
  <c r="I1156" i="2"/>
  <c r="I1155" i="2"/>
  <c r="I1154" i="2"/>
  <c r="I1153" i="2"/>
  <c r="I1152" i="2"/>
  <c r="I1151" i="2"/>
  <c r="I1150" i="2"/>
  <c r="I1149" i="2"/>
  <c r="I1148" i="2"/>
  <c r="I1147" i="2"/>
  <c r="I1146" i="2"/>
  <c r="I1145" i="2"/>
  <c r="I1144" i="2"/>
  <c r="I1143" i="2"/>
  <c r="I1142" i="2"/>
  <c r="I1141" i="2"/>
  <c r="I1140" i="2"/>
  <c r="I1139" i="2"/>
  <c r="I1138" i="2"/>
  <c r="I1137" i="2"/>
  <c r="I1136" i="2"/>
  <c r="I1135" i="2"/>
  <c r="I1134" i="2"/>
  <c r="I1133" i="2"/>
  <c r="I1132" i="2"/>
  <c r="I1131" i="2"/>
  <c r="I1130" i="2"/>
  <c r="I1129" i="2"/>
  <c r="I1128" i="2"/>
  <c r="I1127" i="2"/>
  <c r="I1126" i="2"/>
  <c r="I1125" i="2"/>
  <c r="I1124" i="2"/>
  <c r="I1123" i="2"/>
  <c r="I1122" i="2"/>
  <c r="I1121" i="2"/>
  <c r="I1120" i="2"/>
  <c r="I1119" i="2"/>
  <c r="I1118" i="2"/>
  <c r="I1117" i="2"/>
  <c r="I1116" i="2"/>
  <c r="I1115" i="2"/>
  <c r="I1114" i="2"/>
  <c r="I1113" i="2"/>
  <c r="I1112" i="2"/>
  <c r="I1111" i="2"/>
  <c r="I1110" i="2"/>
  <c r="I1109" i="2"/>
  <c r="I1108" i="2"/>
  <c r="I1107" i="2"/>
  <c r="I1106" i="2"/>
  <c r="I1105" i="2"/>
  <c r="I1104" i="2"/>
  <c r="I1103" i="2"/>
  <c r="I1102" i="2"/>
  <c r="I1101" i="2"/>
  <c r="I1100" i="2"/>
  <c r="I1099" i="2"/>
  <c r="I1098" i="2"/>
  <c r="I1097" i="2"/>
  <c r="I1096" i="2"/>
  <c r="I1095" i="2"/>
  <c r="I1094" i="2"/>
  <c r="I1093" i="2"/>
  <c r="I1092" i="2"/>
  <c r="I1091" i="2"/>
  <c r="I1090" i="2"/>
  <c r="I1089" i="2"/>
  <c r="I1088" i="2"/>
  <c r="I1087" i="2"/>
  <c r="I1086" i="2"/>
  <c r="I1085" i="2"/>
  <c r="I1084" i="2"/>
  <c r="I1083" i="2"/>
  <c r="I1082" i="2"/>
  <c r="I1081" i="2"/>
  <c r="I1080" i="2"/>
  <c r="I1079" i="2"/>
  <c r="I1078" i="2"/>
  <c r="I1077" i="2"/>
  <c r="I1076" i="2"/>
  <c r="I1075" i="2"/>
  <c r="I1074" i="2"/>
  <c r="I1073" i="2"/>
  <c r="I1072" i="2"/>
  <c r="I1071" i="2"/>
  <c r="I1070" i="2"/>
  <c r="I1069" i="2"/>
  <c r="I1068" i="2"/>
  <c r="I1067" i="2"/>
  <c r="I1066" i="2"/>
  <c r="I1065" i="2"/>
  <c r="I1064" i="2"/>
  <c r="I1063" i="2"/>
  <c r="I1062" i="2"/>
  <c r="I1061" i="2"/>
  <c r="I1060" i="2"/>
  <c r="I1059" i="2"/>
  <c r="I1058" i="2"/>
  <c r="I1057" i="2"/>
  <c r="I1056" i="2"/>
  <c r="I1055" i="2"/>
  <c r="I1054" i="2"/>
  <c r="I1053" i="2"/>
  <c r="I1052" i="2"/>
  <c r="I1051" i="2"/>
  <c r="I1050" i="2"/>
  <c r="I1049" i="2"/>
  <c r="I1048" i="2"/>
  <c r="I1047" i="2"/>
  <c r="I1046" i="2"/>
  <c r="I1045" i="2"/>
  <c r="I1044" i="2"/>
  <c r="I1043" i="2"/>
  <c r="I1042" i="2"/>
  <c r="I1041" i="2"/>
  <c r="I1040" i="2"/>
  <c r="I1039" i="2"/>
  <c r="I1038" i="2"/>
  <c r="I1037" i="2"/>
  <c r="I1036" i="2"/>
  <c r="I1035" i="2"/>
  <c r="I1034" i="2"/>
  <c r="I1033" i="2"/>
  <c r="I1032" i="2"/>
  <c r="I1031" i="2"/>
  <c r="I1030" i="2"/>
  <c r="I1029" i="2"/>
  <c r="I1028" i="2"/>
  <c r="I1027" i="2"/>
  <c r="I1026" i="2"/>
  <c r="I1025" i="2"/>
  <c r="I1024" i="2"/>
  <c r="I1023" i="2"/>
  <c r="I1022" i="2"/>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J21" i="9" l="1"/>
  <c r="K5" i="9"/>
  <c r="K6" i="9"/>
  <c r="K7" i="9"/>
  <c r="K8" i="9"/>
  <c r="K9" i="9"/>
  <c r="K10" i="9"/>
  <c r="K11" i="9"/>
  <c r="K12" i="9"/>
  <c r="K13" i="9"/>
  <c r="K14" i="9"/>
  <c r="K15" i="9"/>
  <c r="K16" i="9"/>
  <c r="K17" i="9"/>
  <c r="K18" i="9"/>
  <c r="K19" i="9"/>
  <c r="K20" i="9"/>
  <c r="K21" i="9"/>
  <c r="K22" i="9"/>
  <c r="K23" i="9"/>
  <c r="K24" i="9"/>
  <c r="K25" i="9"/>
  <c r="K4" i="9"/>
  <c r="J23" i="9"/>
  <c r="J25" i="9"/>
  <c r="E14" i="9"/>
  <c r="J19" i="9" l="1"/>
  <c r="J17" i="9"/>
  <c r="J15" i="9"/>
  <c r="J11" i="9"/>
  <c r="J7" i="9"/>
  <c r="J13" i="9"/>
  <c r="J5" i="9"/>
  <c r="J9" i="9"/>
  <c r="J24" i="9"/>
  <c r="J22" i="9"/>
  <c r="J20" i="9"/>
  <c r="J18" i="9"/>
  <c r="J16" i="9"/>
  <c r="J14" i="9"/>
  <c r="J12" i="9"/>
  <c r="J10" i="9"/>
  <c r="J8" i="9"/>
  <c r="J6" i="9"/>
  <c r="J4" i="9"/>
  <c r="L2" i="6" l="1"/>
</calcChain>
</file>

<file path=xl/comments1.xml><?xml version="1.0" encoding="utf-8"?>
<comments xmlns="http://schemas.openxmlformats.org/spreadsheetml/2006/main">
  <authors>
    <author>Randy Lewis</author>
  </authors>
  <commentList>
    <comment ref="G48" authorId="0">
      <text>
        <r>
          <rPr>
            <b/>
            <sz val="8"/>
            <color indexed="81"/>
            <rFont val="Tahoma"/>
            <family val="2"/>
          </rPr>
          <t>Randy Lewis:</t>
        </r>
        <r>
          <rPr>
            <sz val="8"/>
            <color indexed="81"/>
            <rFont val="Tahoma"/>
            <family val="2"/>
          </rPr>
          <t xml:space="preserve">
Item order # is for a reduced fat LOL shrd cheeese. Need correct item order #</t>
        </r>
      </text>
    </comment>
  </commentList>
</comments>
</file>

<file path=xl/sharedStrings.xml><?xml version="1.0" encoding="utf-8"?>
<sst xmlns="http://schemas.openxmlformats.org/spreadsheetml/2006/main" count="17975" uniqueCount="11018">
  <si>
    <t xml:space="preserve">Vegetarian refried beans; to meet the standard of US Grade A; 6/#10. </t>
  </si>
  <si>
    <t xml:space="preserve">Beans, Baked; to meet the standard of US Grade A; 6/#10. </t>
  </si>
  <si>
    <t>Chicken, Crispito, Chicken &amp; Cheese, .5 M/MA, 1.25 G/B</t>
  </si>
  <si>
    <t>Portion Cup, Plastic, 2 oz</t>
  </si>
  <si>
    <t>Portion Cup, Plastic 4 oz.</t>
  </si>
  <si>
    <t>Portion Cup Plastic 5.5oz</t>
  </si>
  <si>
    <t>Hamburger Wrap 10.5X13</t>
  </si>
  <si>
    <t>Foil Cheeseburger Wrap, 10.5x13</t>
  </si>
  <si>
    <t>Souffle Cup, paper 2oz</t>
  </si>
  <si>
    <t>Stirrers, plastic 5"</t>
  </si>
  <si>
    <t>Straws, Plastic, wrap 5.75"</t>
  </si>
  <si>
    <t>Straws, Plastic wrap 8"</t>
  </si>
  <si>
    <t>Towel, Paper, MultiFold, Natural, 9.25x9.5</t>
  </si>
  <si>
    <t>4000</t>
  </si>
  <si>
    <t>Tray, food, paper, #25, 1/4#</t>
  </si>
  <si>
    <t>Tray, food, paper, #50, 1/2#</t>
  </si>
  <si>
    <t>Tray, food paper, #100, 1"</t>
  </si>
  <si>
    <t>Tray, Food paper, #200, 2#</t>
  </si>
  <si>
    <t>Tray, Food paper, #300, 3#</t>
  </si>
  <si>
    <t>TRAY, FOOD, PAPER, 4 OZ</t>
  </si>
  <si>
    <t>TRAY, FOAM, WHITE 9X12</t>
  </si>
  <si>
    <t>Tray, Lunch, Foam 6 comp 10x8x1</t>
  </si>
  <si>
    <t>Tray, lunch foam, 5 comp 8X10</t>
  </si>
  <si>
    <t>Container, Hinged, 1 Comp, Clr 9x9</t>
  </si>
  <si>
    <t>Tray, Hinged, 7"X7"X2", foam</t>
  </si>
  <si>
    <t>Tray, hinged, 3 comp. 9" foam</t>
  </si>
  <si>
    <t>Tray, Plastic, Hinged, 1 Comp 9x9x3</t>
  </si>
  <si>
    <t>Tray, Plastic, Hinged, 3 comp 8x8x3</t>
  </si>
  <si>
    <t>Waxed paper Roll 12"</t>
  </si>
  <si>
    <t>Thermometers 0-200*</t>
  </si>
  <si>
    <t>Mop Head, 16 oz, Cotton 4 PLY CLP</t>
  </si>
  <si>
    <t>Prep Pads, Alchohol, sterile</t>
  </si>
  <si>
    <t>Bleach, Clarion</t>
  </si>
  <si>
    <t>Cleaner, Glass spray, all</t>
  </si>
  <si>
    <t>Degreaser</t>
  </si>
  <si>
    <t>Detergent Hand, Lemon</t>
  </si>
  <si>
    <t>Laundry Detergent Powder</t>
  </si>
  <si>
    <t>Liquid Cleaner, w/bleach</t>
  </si>
  <si>
    <t>Pot/pan Detergent Liquid</t>
  </si>
  <si>
    <t>Pot/Pan Soap, Grease Out</t>
  </si>
  <si>
    <t>Pads, Nylon Scour Hvy 6X9</t>
  </si>
  <si>
    <t>SS Cleaner, Aerosol</t>
  </si>
  <si>
    <t>Wipes, Towel, Utility, Heavy Duty, 13X24</t>
  </si>
  <si>
    <t>Bar Towels</t>
  </si>
  <si>
    <t>Pan Grabbers, 8.5X11.5</t>
  </si>
  <si>
    <t>1 EA</t>
  </si>
  <si>
    <t>Pot Holder, Silicone</t>
  </si>
  <si>
    <t>Cornstarch: edible; for cooking;  24/1#.</t>
  </si>
  <si>
    <t>Cereal, NEW GLUTEN FREE, RICE CHEX, Ready-To-Eat:  BOWL PACK; 3/4 cup or 1 oz.; 1 G/B enriched or whole grain</t>
  </si>
  <si>
    <t>Cereal, NEW GLUTEN FREE, RICE CHEX, Ready-To-Eat:  CUP; 2 G/B, enriched or whole grain</t>
  </si>
  <si>
    <t>Grahams, GRIPZ, Reduced sodium 75mg, increased fiber 3g, sugar 5g, bite-sized, made with whole grain, 1 G/B</t>
  </si>
  <si>
    <t>Cheese, Co-Jack® Cheese  Portion I/W</t>
  </si>
  <si>
    <t>Cheese, Mild  Cheddar Portions IW</t>
  </si>
  <si>
    <t>Olives, Canned:  ripe (black); sliced; to be packed to the standard of US Grade B;  6/#10.</t>
  </si>
  <si>
    <t>Cornbread Mix, Country Style, enriched wheat flour, ENRICHED cornmeal, niacin, iorn, thiamin, mononitrate, riboflavin, folic acid</t>
  </si>
  <si>
    <t>Stuffing Mix, Cornbread, Enriched , ENRICHED cornmeal, niacin, iorn, thiamin, mononitrate, riboflavin, folic acid, Complete, Just add water</t>
  </si>
  <si>
    <t>CEREAL, Fruit Loops, Ready-To-Eat:  bowl pack; 3/4 cup or 1 oz.; enriched or whole grain</t>
  </si>
  <si>
    <t>Cornmeal: yellow; whole grain or enriched, , ENRICHED cornmeal, niacin, iorn, thiamin, mononitrate, riboflavin, folic acid;  25#.</t>
  </si>
  <si>
    <t>Pizza Pack KIT - Pepperoni Pizza (Alpha Pizza), 2001</t>
  </si>
  <si>
    <t>6.20 oz</t>
  </si>
  <si>
    <t>Pizza Pack KIT- Cheese Pizza (Alpha Pizza), 1501</t>
  </si>
  <si>
    <t>6.12 oz</t>
  </si>
  <si>
    <t>Component Pack KIT - Calzone - Pepperoni, C7041</t>
  </si>
  <si>
    <t>C7041</t>
  </si>
  <si>
    <t>10.36 oz</t>
  </si>
  <si>
    <t>Component Pack KIT - Calzone - Cheese, C7021</t>
  </si>
  <si>
    <t>C7021</t>
  </si>
  <si>
    <t>9.76 oz</t>
  </si>
  <si>
    <t>2.2 oz</t>
  </si>
  <si>
    <t>3.1 oz</t>
  </si>
  <si>
    <t>3.2 oz</t>
  </si>
  <si>
    <t>2 oz</t>
  </si>
  <si>
    <t>3 oz</t>
  </si>
  <si>
    <t>1-15-930-20</t>
  </si>
  <si>
    <t>1-15-327-09</t>
  </si>
  <si>
    <t>2.7 oz = 2.5 M/MA</t>
  </si>
  <si>
    <t>Froot by the foot Berry Tie-Dye</t>
  </si>
  <si>
    <t>CRAZY COLOR Fruit Sanck Roll, Exempt from USDA competive food list</t>
  </si>
  <si>
    <t>Pizza, Frozen: 4x6;  pepperoni and part skim mozzarella, made with 100% mozz. cheese, WHOLE GRAIN OR WHEAT  flour and tomato paste, other ingredients to be provided by processor, no cheese substitute; not to exceed 15.35 grams of fat; minimum portion size 4.97 oz.;  CN labeled to provide 2 oz. M/MA, 2 G/B, and 1/8 cup vegetable;  any pack acceptable</t>
  </si>
  <si>
    <t>CEREAL BAR NUTRA GRAIN APPLE CINNIAMON</t>
  </si>
  <si>
    <t>Chicken, Popcorn, Breaded, Breast Meat, Fully cooked, CN labeled or signed product analysis to provide 2 M/MA, any pack acceptable</t>
  </si>
  <si>
    <t>Soup, Frozen:  chicken noodle;  heat and serve;  any pack acceptable.</t>
  </si>
  <si>
    <t>Soup, Frozen:  Chicken Noodle, Cond. ;  heat and serve;  any pack acceptable.</t>
  </si>
  <si>
    <t>Basil, Ground, 5.5 oz</t>
  </si>
  <si>
    <t>Butter Flavored Granules:  any pack acceptable.</t>
  </si>
  <si>
    <t>Chili Powder: dark; no added salt; 1#.</t>
  </si>
  <si>
    <t>Chili Powder: dark; no added salt</t>
  </si>
  <si>
    <t>Cloves:   ground;  1#.</t>
  </si>
  <si>
    <t>Cinnamon: ground; 15 oz.</t>
  </si>
  <si>
    <t>57040</t>
  </si>
  <si>
    <t>Cinnamon:  ground;  5#.</t>
  </si>
  <si>
    <t>Cream of Tartar;  25 oz.</t>
  </si>
  <si>
    <t>Cumin:  ground;   5#.</t>
  </si>
  <si>
    <t>Garlic, Granular;  5#.</t>
  </si>
  <si>
    <t>Garlic Powder: 6/1#.</t>
  </si>
  <si>
    <t>Garlic Powder: 5#.</t>
  </si>
  <si>
    <t>Marjoram, leaf:  3 oz. or any pack acceptable.</t>
  </si>
  <si>
    <t>Mustard:  ground;  6/14 oz.</t>
  </si>
  <si>
    <t>54510</t>
  </si>
  <si>
    <t>Nutmeg:  ground;  1#.</t>
  </si>
  <si>
    <t>Onion Powder:  1#.</t>
  </si>
  <si>
    <t>Burrito, Frozen:  fully cooked; pre-fried; IQF; cheese, beef,  bean and VPP; not to exceed 21 grams of fat; 4.75 oz. minimum weight; CN labeled to provide 2 oz. M/MA and 1.75 servings of G/B; any pack acceptable.</t>
  </si>
  <si>
    <t>Wing, Breaded, Fully Cooked Hot &amp; Spicy; CN-labeled or Singned Product Analysis to provide 2 oz. M/MA; any pack acceptable</t>
  </si>
  <si>
    <t>Net Pass Through Value PTV Case  Cost  REGION 15</t>
  </si>
  <si>
    <t>French Toast Sticks, BULK, CN Labeled to provide 1 M/MA and 2 G/B, dipped in egg batter and perforated into pull apart sticks, fully cooked oven-baked lightly browned apperance, IQF, any pack acceptable</t>
  </si>
  <si>
    <t>Scrambled Egg Mix, CN Labeled, made w/ homogenized pasteurized eggs, PACKED 5 LB. boil-n-bag, any pack acceptable</t>
  </si>
  <si>
    <t>Colby cheese Skillet Omelet, CN Labeled to provide 2 M/MA, contains pasteurized fresh eggs and real colby cheese, heat and serve, any pack acceptable</t>
  </si>
  <si>
    <t>I/W Colby Cheese Omelet, CN Labeled to provide 2 M/MA, whole eggs, with pasteurized colby cheese hand folded in the middle, heat and serve, any pack acceptable</t>
  </si>
  <si>
    <t>Skillet Frittata, egg, cheese, and turkey sausage, CN Labeled to provide 2 M/MA, contains pasteurized fresh eggs, pasteurized processed cheddar cheeese, fully cooked turkey crumbles, heat and serve, any pack acceptable</t>
  </si>
  <si>
    <t>Breakfast Wrap, INDIVIDUALLY WRAPPED in ovenable film, Egg Omlet flavored with cheese wrapped in a Flour Tortilla made from enriched flour, Whole eggs, CN Labeled to provide 2 M/MA and 1 G/B, IQF, any pack acceptable</t>
  </si>
  <si>
    <t>IW Breakfast Tac-Go, INDIVIDUALLY WRAPPED (I/W) in ovenable film, egg, cheese, and turkey sausage, CN Labeled to provide 2 M/MA, contains pasteurized fresh eggs, pasteurized processed cheddar cheeese, fully cooked turkey crumbles, heat and serve, any pack acceptable</t>
  </si>
  <si>
    <t>Grilled Egg Patties, Oven baked and lightly browned grilled apperance, IQF, CN labeled to provide 1 M/MA, any pack acceptable</t>
  </si>
  <si>
    <t>Pre-cooked Scrambled Eggs, Fully Cooked scrambled eggs, quick frozen for freshness, heat and serve, CN labeled to provide 1 M/MA, any pack acceptable</t>
  </si>
  <si>
    <t>Bacon/Cheese EggStravaganza, percooked scrambled egg with fully cooked bacon and sharp cheddar cheese, CN labeled to provide 1.75 M/Ma, quick frozen for freshness, heat and serve, any pack acceptable</t>
  </si>
  <si>
    <t>French Toast Sticks, Whole Grain, Maple Glazed, 85880</t>
  </si>
  <si>
    <t>French Toast Sticks, Strawberry Banana, Bulk Pack, 85881</t>
  </si>
  <si>
    <t>French Toast Sticks, Tropical Blast, Bulk Pack, 85884</t>
  </si>
  <si>
    <t>Hard Cooked Eggs, Refigerated, 85018</t>
  </si>
  <si>
    <t>Michael Foods</t>
  </si>
  <si>
    <t>1/4 cup</t>
  </si>
  <si>
    <t>1-10712-0</t>
  </si>
  <si>
    <t>Cheese, Montery Jack, Shredded, Feather</t>
  </si>
  <si>
    <t>Salad Dressing, Caesar:  minimum 1.5 oz.; any pack acceptable.</t>
  </si>
  <si>
    <t>827B3</t>
  </si>
  <si>
    <t>Pasta, Bowtie, Medium:  thin; 100% durum whole wheat semolina; enriched;  20#.</t>
  </si>
  <si>
    <t>Pasta, Penne, Rigati:  thin; 100% durum whole wheat semolina; enriched;  20#.</t>
  </si>
  <si>
    <t>Soy Sauce, Reduced Sodium, any pack acceptable.</t>
  </si>
  <si>
    <t>Thai Chili Sauce</t>
  </si>
  <si>
    <t>Chocolate Chips: semi-sweet; imitation unacceptable;  25#.</t>
  </si>
  <si>
    <t>Cocoa:  to meet the requirements of CID 20034; Type II (cocoa);  plastic tub or tin container;  6/5#.</t>
  </si>
  <si>
    <t>Tyson Foods</t>
  </si>
  <si>
    <t>150</t>
  </si>
  <si>
    <t>Shortening, Liquid: for deep fat frying;  no animal fat; with anti-foaming agent added; ZERO GRAMS TRANS FAT, AMAIZING FRY, NTany pack acceptable.</t>
  </si>
  <si>
    <t xml:space="preserve">CHEESE BLEND FOR PIZZA,  SHREDDED </t>
  </si>
  <si>
    <t>Cheese: Swiss processed; pre-sliced; 1/2 ounce; 4/5#.</t>
  </si>
  <si>
    <t xml:space="preserve">Cream Cheese, individual cup: 1 oz.; 100/case.  </t>
  </si>
  <si>
    <t>Sour Cream, Reduced Fat:  4/5#.</t>
  </si>
  <si>
    <t>YOGURT, STRAWBERRY, PEACH N/F</t>
  </si>
  <si>
    <t>YOGURT, RASPBERRY LIGHT, N/F</t>
  </si>
  <si>
    <t>YOGURT, PEACH LIGHT N/F</t>
  </si>
  <si>
    <t>LIGHT N FIT 6 OZ, LIGHT N FIT STRAWBERRY</t>
  </si>
  <si>
    <t>YOGURT, PLAIN FAT FREE</t>
  </si>
  <si>
    <t>DANIMALS, STRAWBERRY</t>
  </si>
  <si>
    <t>YOGURT, CL VANILLA LOWFAT</t>
  </si>
  <si>
    <t>YOGURT, CHERRY, VANILLA LOWFAT N/F</t>
  </si>
  <si>
    <t>YOGURT, BLUEBERRY LOWFAT N/F</t>
  </si>
  <si>
    <t>Eggs, Fresh:  US Grade A Large; 15 doz.</t>
  </si>
  <si>
    <t xml:space="preserve">Eggs, Frozen:  pasteurized; homogenized; yolks and whites in natural proportions;  any pack acceptable.  </t>
  </si>
  <si>
    <t>Eggs Frozen, hard boiled, chopped</t>
  </si>
  <si>
    <t>Juice, Frozen: apple; full strength juice; 4 fl. oz.; carton only; no K-pack;  any pack acceptable.</t>
  </si>
  <si>
    <t>Muffins, Frozen: banana nut; enriched; 4 oz. minimum weight; to provide 2 servings of G/B; individually wrapped;  any pack acceptable.</t>
  </si>
  <si>
    <t>Fish, Catfish, Breaded, Fully Cooked</t>
  </si>
  <si>
    <t>Juice, Fruit Punch, PET bottle</t>
  </si>
  <si>
    <t>Broccoli, Blend, Normandy, to meet the standard of US Grade A, 12/2#</t>
  </si>
  <si>
    <t>Fish, BRD. Stick, Frozen:  pre-cooked; oven ready; cut from solid block; crunchy breaded/battered, CN labeled to provide 2 oz. M/MA, any pack acceptable</t>
  </si>
  <si>
    <t>Turkey, Breast RAW, Bonless, RTC</t>
  </si>
  <si>
    <t>Onion, Chopped-Box</t>
  </si>
  <si>
    <t>Food Container, 6 oz styrofoam, LID</t>
  </si>
  <si>
    <t>Rice, Par-Boiled, Poly Bag, Enriched, US Grade B</t>
  </si>
  <si>
    <t>Sugar, Confectioners: 6x; 25#.</t>
  </si>
  <si>
    <t>Pizza, French Bread,  Pepperoni,  Multigrain</t>
  </si>
  <si>
    <t>Chicken Pattie, Dark/white Meat: Breaded, Fully cooked; IQF, 3.6 minimum weight; not to exceed 18.34 grams of fat; CN labeled to provide 2 oz M/M</t>
  </si>
  <si>
    <t>Chicken Nugget, Breaded, Frozen: fully cooked;  IQF; not to exceed 18 grams of fat per portion; CN labeled for 5 to provide 2 oz. M/MA and 1 serving of G/B;  any pack acceptable.</t>
  </si>
  <si>
    <t>Turkey Frozen, Whole Tom, w/Net, 20/22 lb</t>
  </si>
  <si>
    <t>Potatoes, Dehydrated:  instant; mashed;  granules; with Vitamin C added; complete with whey; 6/5.5#.</t>
  </si>
  <si>
    <t>POTATO PEARLS, SCHOOL PACK</t>
  </si>
  <si>
    <t>Smoked Sausage Link, 2 oz CN, labeld to provide 1 M/MA</t>
  </si>
  <si>
    <t xml:space="preserve">Sausage, Frozen:  fully cooked; patty;  no VPP or other fillers or extenders; 1.25 oz. minimum weight; not to exceed 10 grams of fat; CN labeled to provide 1 oz. M/MA; any pack acceptable. </t>
  </si>
  <si>
    <t xml:space="preserve">Marshmallows, Miniature Sized: 12/16 oz. </t>
  </si>
  <si>
    <t xml:space="preserve">Flavoring, Vanilla:  imitation;  </t>
  </si>
  <si>
    <t>Shrimp, Breaded, Frozen:  fully cooked; IQF; minced shrimp;  prefried; ovenable;  signed documentation for 21 pieces to contribute 1 oz. M/MA and 1.5 servings of G/B; not to exceed 13 grams of fat; any pack acceptable.</t>
  </si>
  <si>
    <t>Flour: all purpose; enriched; bleached; 25#.</t>
  </si>
  <si>
    <t>Flour: whole wheat; enriched;  25#.</t>
  </si>
  <si>
    <t>Oats, Rolled:  enriched or whole grain;  quick cooking; any pack acceptable.</t>
  </si>
  <si>
    <t>Rice, Milled:  long grain; white; enriched; US Grade B;  25#.</t>
  </si>
  <si>
    <t>Rice Mix, ENRICHED, Seasoned: complete;  Spanish to contain bell peppers, tomato, herbs and spices; to yield approximately 34-1/2 cup servings per unit; any pack acceptable.</t>
  </si>
  <si>
    <t>Rice, Brown, Whole Grain, Enriched, US Grade B</t>
  </si>
  <si>
    <t>Seasoning, Chili, Dry:  instant;  no extenders or MSG; tomato powder as the primary ingredient; with onion, garlic, and appropriate spices; to yield 1 gal.;  8/12 oz.</t>
  </si>
  <si>
    <t>Seasoning, Fajita, Dry:  no MSG; any  pack acceptable.</t>
  </si>
  <si>
    <t>Seasoning, Italian:  any pack acceptable.</t>
  </si>
  <si>
    <t>Seasoning Lemon Pepper: any pack acceptable.</t>
  </si>
  <si>
    <t>Seasoning, Pizza or Spaghetti Sauce:  dry; no extenders or MSG; to season approximately 1 gallons sauce; any pack acceptable.</t>
  </si>
  <si>
    <t>31012</t>
  </si>
  <si>
    <t>Spaghetti Sauce</t>
  </si>
  <si>
    <t>Seasoning, Sloppy Joe: dry; any pack acceptable.</t>
  </si>
  <si>
    <t>Enchilada Sauce (6/#10)</t>
  </si>
  <si>
    <t>Thyme:  ground; 12 oz.</t>
  </si>
  <si>
    <t>Sugar, Portion Pack:  2000 count.</t>
  </si>
  <si>
    <t>Sugar Substitute: powder, individual packet; equal to 2 t. sugar; 1 gram - 2000/case.</t>
  </si>
  <si>
    <t>Sugar, Light Brown:   25#.</t>
  </si>
  <si>
    <t>Sugar, Light Brown:   12/2#.</t>
  </si>
  <si>
    <t>Sugar, White:  granulated;  25#.</t>
  </si>
  <si>
    <t>Syrup, Corn:  white; 4/1 gal.</t>
  </si>
  <si>
    <t>Syrup, Pancake:   maple flavored;  thick consistency; 4/1 gal.</t>
  </si>
  <si>
    <t>SYRUP, POUCH 1.5 OZ TABLE</t>
  </si>
  <si>
    <t>SYRUP, Maple, 1.5 CUP</t>
  </si>
  <si>
    <t>Vinegar, White: plastic only; 4/1 gal.</t>
  </si>
  <si>
    <t>Jams and Jellies, Assorted, Portion Pack:  minimum 1/2 oz.  cup; any pack acceptable.</t>
  </si>
  <si>
    <t>Strawberry jelly indv.</t>
  </si>
  <si>
    <t>Mayonnaise, FAT FREE, Portion Pack:  minimum 12 grams; 200 count.</t>
  </si>
  <si>
    <t>Mayonnaise, Reduced Calorie, Portion Pack:  minimum 12 grams; 200 count.</t>
  </si>
  <si>
    <t>Non Dairy Creamer, Portion Pack: powder; minimum 2.5 grams; 1000 count.</t>
  </si>
  <si>
    <t>Pepper, Black, Portion Pack:  minimum .18 gram; 3000 count.</t>
  </si>
  <si>
    <t>Picante Sauce, Portion Pack:  minimum .5 oz (14 grams);  any pack acceptable.</t>
  </si>
  <si>
    <t>Salad Dressing, Portion Pack:  minimum 12 grams; 200 count.</t>
  </si>
  <si>
    <t>Salad Dressing, Buttermilk Ranch,  Portion Pack:  minimum  1.5 grams;  any pack acceptable.</t>
  </si>
  <si>
    <t>Salad Dressing, Buttermilk Ranch,  Portion Pack:  minimum  12 grams;  any pack acceptable.</t>
  </si>
  <si>
    <t>TAST PLEAS</t>
  </si>
  <si>
    <t>Pan Release, Spray, Butter Mist</t>
  </si>
  <si>
    <t>PEANUT BUTTER</t>
  </si>
  <si>
    <t>Pecan Pieces</t>
  </si>
  <si>
    <t>COCONUT, MED SHRED (BAKING)</t>
  </si>
  <si>
    <t>SPICE, GARLIC POWDER</t>
  </si>
  <si>
    <t>Sweet n- Sour sauce</t>
  </si>
  <si>
    <t>Noodles, Chow Mein: to meet the requirements of CID A-A20112; enriched or whole grain; 6 #10.</t>
  </si>
  <si>
    <t>.63 oz ea. 5= 2 M/MA</t>
  </si>
  <si>
    <t xml:space="preserve"> FOOD DESCRIPTION</t>
  </si>
  <si>
    <t>320</t>
  </si>
  <si>
    <t>BAKED LAYS - BBQ</t>
  </si>
  <si>
    <t>BAKED TOSTITOS SCOOPS</t>
  </si>
  <si>
    <t>PAN COATING, SAUTE &amp; GRILL SPRAY</t>
  </si>
  <si>
    <t>PAN COATING, Butter Coat</t>
  </si>
  <si>
    <t>7267</t>
  </si>
  <si>
    <t>Muffins, Frozen: blueberry;  enriched; 4 oz. minimum weight; to provide 2 servings of G/B; individually wrapped;any pack acceptable.</t>
  </si>
  <si>
    <t>Muffins, Frozen:  chocolate chip;   enriched;  4 oz. minimum weight; to provide 2 servings of G/B; individually wrapped; any pack acceptable.</t>
  </si>
  <si>
    <t>115</t>
  </si>
  <si>
    <t>DEMI DANISH PASTRY, ASST FLAVORS, 1.25 OZ</t>
  </si>
  <si>
    <t>CT</t>
  </si>
  <si>
    <t>MUFFIN, BLUEBERRY, INDIVIDUALLY WRAPPED, 2.25 OZ, ANY PACK ACCEPTABLE</t>
  </si>
  <si>
    <t>MUFFIN, CHOCOLATE CHIP, INDIVIDUALLY WRAPPED, 2.25 OZ, ANY PACK ACCEPTABLE</t>
  </si>
  <si>
    <t>MUFFIN, APPLE CINNAMON, INDIVIDUALLY WRAPPED, 2.25 OZ, ANY PACK ACCEPTABLE</t>
  </si>
  <si>
    <t>MINH</t>
  </si>
  <si>
    <t>EGG ROLL, PORK &amp; VEGETABLE, P/C, 1.5 OZ</t>
  </si>
  <si>
    <t>Beef Jerky, Teriyaki Flavored, Indivually Wrapped, &lt;23g fat, Kippered Beef Steak, no pricing on package, any pack acceptable</t>
  </si>
  <si>
    <t>Beef Jerky,  Black Pepper, Indivually Wrapped, &lt;23g fat, Kippered Beef Steak, no pricing on package, any pack acceptable</t>
  </si>
  <si>
    <t>Ground Beef Patty, Frozen:  raw; 4/1; equivalent to IMPS Item #1136 (not to exceed 15% fat)85/15; any pack acceptable.</t>
  </si>
  <si>
    <t xml:space="preserve">Tortillas, Corn, Frozen: enriched or whole grain;  12 inch; .45 oz. minimum weight; to provide 1 serving of G/B per two tortillas; total fat 1.61g, any pack acceptable. </t>
  </si>
  <si>
    <t xml:space="preserve">Tortillas, Corn, Frozen: enriched or whole grain;  6 inch; .45 oz. minimum weight; to provide 1 serving of G/B per two tortillas; total fat 1.61g, any pack acceptable. </t>
  </si>
  <si>
    <t>Tortillas, Flour, Frozen: enriched;  6 inch; .9 oz. minimum weight; to provide 1 serving of G/B; any pack acceptable.</t>
  </si>
  <si>
    <t>Tortillas, Flour, Frozen: enriched;  8 inch; 1.6 oz. minimum weight; to provide 1.5 servings of G/B; any pack acceptable.</t>
  </si>
  <si>
    <t>Pie, Pumpkin, Pre baked</t>
  </si>
  <si>
    <t>COBBLER, CHERRY</t>
  </si>
  <si>
    <t>COBBLER, PEACH</t>
  </si>
  <si>
    <t>ICE CREAM,  VANILLA SUPREME</t>
  </si>
  <si>
    <t>ICE CREAM CUP CHOCOLATE</t>
  </si>
  <si>
    <t>ICE CREAM CUP STRAWBERRY</t>
  </si>
  <si>
    <t>ICE CREAM CUP VANILLA</t>
  </si>
  <si>
    <t xml:space="preserve">Beef, BBQ Sauce, with TVP, Frozen:  chopped, diced or shredded;  3.25 oz. maximum portion weight; not to exceed 7.2 grams of fat; CN labeled to provide 2 oz. M/MA; any pack acceptable.  </t>
  </si>
  <si>
    <t>Burrito, Frozen:  fully cooked; pre-fried; IQF; Red Chili; not to exceed 21 grams of fat; 4.75 oz. minimum weight; CN labeled to provide 2 oz. M/MA and 1.75 servings of G/B; any pack acceptable.</t>
  </si>
  <si>
    <t>Gloves, Latex, Powder Free, Large</t>
  </si>
  <si>
    <t>Breadsticks, cheesy garlic, pre-baked , enriched flour</t>
  </si>
  <si>
    <t>BREAD STICKS, FRENCH, Enriched Wheat Flour</t>
  </si>
  <si>
    <t>Turkey, Ham, Sliced, 100% Lean Turkey, 1/2oz slice, CN Labeled to provide 2 M/MA (3.06oz)</t>
  </si>
  <si>
    <t>Pizza, Cheese, 4x6, SMART, 100% Mozz Cheese, CN Labeled to provide 2 M/MA, fat grams not to exceed 22 grams</t>
  </si>
  <si>
    <t>Rice, Infused, Mexican Flavor, Enriched, US Grade B</t>
  </si>
  <si>
    <t>Rice, Mexican Fiesta, Enriched, US Grade B</t>
  </si>
  <si>
    <t>Rice, Pilaf, Chicken Flavor, Enriched, US Grade B</t>
  </si>
  <si>
    <t>Breakfast Break, Cocoa Puffs* (Whole Grain), Nutritious Snack,100% Juice</t>
  </si>
  <si>
    <t>Breakfast Break, Cheerios* (Whole Grain), Nutritious Snack, 100% Juice</t>
  </si>
  <si>
    <t>Breakfast Break, Lucky Charms (Whole Grain), Nutritious Snack, 100% Juice</t>
  </si>
  <si>
    <t>Breakfast Break, Cinnamon Toast Crunch (Whole Grain), Nutritious Snack, 100% Juice</t>
  </si>
  <si>
    <t>Breakfast Break, Honey Nut Cheerios (Whole Grain), Nutritious Snack, 100% Juice</t>
  </si>
  <si>
    <t>Chicken Nugget, Breaded, Frozen: fully cooked; IQF; breast with rib meat; contains soy concentrate or isolate and/or dried whole egg;  no mechanically separated chicken; not to exceed 16 grams of fat; CN labeled for 5 nuggets to provide 2 oz. M/MA; any pack acceptable.</t>
  </si>
  <si>
    <t>JUICE, APPLE SS, 100 % Fruit Juice, Shelf Stable Aseptic package, made from Juice Concentrate, Natural Flavor, any pack acceptable</t>
  </si>
  <si>
    <t>JUICE, BERRY FUN SS, 100 % Fruit Juice, Shelf Stable Aseptic package, made from Juice Concentrate, Natural Flavor, any pack acceptable</t>
  </si>
  <si>
    <t>JUICE, STRAWBERRY/KIWI, 100 % Fruit Juice, Shelf Stable Aseptic package, made from Juice Concentrate, Natural Flavor, any pack acceptable</t>
  </si>
  <si>
    <t>Cookie Dough, Chocolate Chip</t>
  </si>
  <si>
    <t xml:space="preserve">Beef, Tamale, to provide 1 M/MA, CN Labeled or signed product analysis </t>
  </si>
  <si>
    <t>Burrito, Frozen:  fully cooked; Pre Fried; beef, chili and bean; not to exceed 18 grams of fat; 4.0 oz. minimum weight; product analysis sheet; individual ovenable logo wrap; any pack acceptable.</t>
  </si>
  <si>
    <t>Sauce Mix, Instant, Alfredo</t>
  </si>
  <si>
    <t>Potatoes, Au Gratin</t>
  </si>
  <si>
    <t xml:space="preserve">Pork, Tamale, to provide 1 M/MA, CN Labeled or signed product analysis </t>
  </si>
  <si>
    <t>Chicken, Fritter, Asain Glazed, Fully Cooked, CN Labeled or signed product analysis</t>
  </si>
  <si>
    <t>Case/Pack Size you are bidding</t>
  </si>
  <si>
    <t>Distributor Item order number</t>
  </si>
  <si>
    <t>P/C1</t>
  </si>
  <si>
    <t>P/C2</t>
  </si>
  <si>
    <t>P/C3</t>
  </si>
  <si>
    <t>P/C4</t>
  </si>
  <si>
    <t>P/C5</t>
  </si>
  <si>
    <t>P/C6</t>
  </si>
  <si>
    <t>P/C7</t>
  </si>
  <si>
    <t>P/C8</t>
  </si>
  <si>
    <t>P/C9</t>
  </si>
  <si>
    <t>P/C10</t>
  </si>
  <si>
    <t>P/C11</t>
  </si>
  <si>
    <t>P/C12</t>
  </si>
  <si>
    <t>P/C13</t>
  </si>
  <si>
    <t>P/C14</t>
  </si>
  <si>
    <t>P/C15</t>
  </si>
  <si>
    <t>P/C16</t>
  </si>
  <si>
    <t>P/C17</t>
  </si>
  <si>
    <t>P/C18</t>
  </si>
  <si>
    <t>P/C19</t>
  </si>
  <si>
    <t>P/C20</t>
  </si>
  <si>
    <t>P/C21</t>
  </si>
  <si>
    <t>P/C22</t>
  </si>
  <si>
    <t>P/C23</t>
  </si>
  <si>
    <t>P/C24</t>
  </si>
  <si>
    <t>P/C25</t>
  </si>
  <si>
    <t>P/C26</t>
  </si>
  <si>
    <t>P/C27</t>
  </si>
  <si>
    <t>P/C28</t>
  </si>
  <si>
    <t>P/C29</t>
  </si>
  <si>
    <t>P/C30</t>
  </si>
  <si>
    <t>P/C31</t>
  </si>
  <si>
    <t>P/C32</t>
  </si>
  <si>
    <t>P/C33</t>
  </si>
  <si>
    <t>P/C34</t>
  </si>
  <si>
    <t>P/C35</t>
  </si>
  <si>
    <t>P/C36</t>
  </si>
  <si>
    <t>P/C37</t>
  </si>
  <si>
    <t>P/C38</t>
  </si>
  <si>
    <t>P/C39</t>
  </si>
  <si>
    <t>P/C40</t>
  </si>
  <si>
    <t>P/C41</t>
  </si>
  <si>
    <t>P/C42</t>
  </si>
  <si>
    <t>P/C43</t>
  </si>
  <si>
    <t>P/C44</t>
  </si>
  <si>
    <t>P/C45</t>
  </si>
  <si>
    <t>P/C46</t>
  </si>
  <si>
    <t>P/C47</t>
  </si>
  <si>
    <t>P/C48</t>
  </si>
  <si>
    <t>P/C49</t>
  </si>
  <si>
    <t>P/C50</t>
  </si>
  <si>
    <t>P/C51</t>
  </si>
  <si>
    <t>P/C52</t>
  </si>
  <si>
    <t>P/C53</t>
  </si>
  <si>
    <t>P/C54</t>
  </si>
  <si>
    <t>P/C55</t>
  </si>
  <si>
    <t>P/C56</t>
  </si>
  <si>
    <t>P/C57</t>
  </si>
  <si>
    <t>P/C58</t>
  </si>
  <si>
    <t>P/C59</t>
  </si>
  <si>
    <t>P/C60</t>
  </si>
  <si>
    <t>P/C61</t>
  </si>
  <si>
    <t>P/C62</t>
  </si>
  <si>
    <t>P/C63</t>
  </si>
  <si>
    <t>P/C64</t>
  </si>
  <si>
    <t>P/C65</t>
  </si>
  <si>
    <t>P/C66</t>
  </si>
  <si>
    <t>P/C67</t>
  </si>
  <si>
    <t>P/C68</t>
  </si>
  <si>
    <t>P/C69</t>
  </si>
  <si>
    <t>P/C70</t>
  </si>
  <si>
    <t>P/C71</t>
  </si>
  <si>
    <t>P/C72</t>
  </si>
  <si>
    <t>P/C73</t>
  </si>
  <si>
    <t>P/C74</t>
  </si>
  <si>
    <t>P/C75</t>
  </si>
  <si>
    <t>P/C76</t>
  </si>
  <si>
    <t>P/C77</t>
  </si>
  <si>
    <t>P/C78</t>
  </si>
  <si>
    <t>P/C79</t>
  </si>
  <si>
    <t>P/C80</t>
  </si>
  <si>
    <t>P/C81</t>
  </si>
  <si>
    <t>P/C82</t>
  </si>
  <si>
    <t>P/C83</t>
  </si>
  <si>
    <t>P/C84</t>
  </si>
  <si>
    <t>P/C85</t>
  </si>
  <si>
    <t>P/C86</t>
  </si>
  <si>
    <t>P/C87</t>
  </si>
  <si>
    <t>P/C88</t>
  </si>
  <si>
    <t>P/C89</t>
  </si>
  <si>
    <t>P/C90</t>
  </si>
  <si>
    <t>P/C91</t>
  </si>
  <si>
    <t>P/C92</t>
  </si>
  <si>
    <t>P/C93</t>
  </si>
  <si>
    <t>P/C94</t>
  </si>
  <si>
    <t>P/C95</t>
  </si>
  <si>
    <t>P/C96</t>
  </si>
  <si>
    <t>P/C97</t>
  </si>
  <si>
    <t>P/C98</t>
  </si>
  <si>
    <t>P/C99</t>
  </si>
  <si>
    <t>P/C100</t>
  </si>
  <si>
    <t>P/C101</t>
  </si>
  <si>
    <t>P/C102</t>
  </si>
  <si>
    <t>P/C103</t>
  </si>
  <si>
    <t>P/C104</t>
  </si>
  <si>
    <t>P/C105</t>
  </si>
  <si>
    <t>P/C106</t>
  </si>
  <si>
    <t>P/C107</t>
  </si>
  <si>
    <t>P/C108</t>
  </si>
  <si>
    <t>P/C109</t>
  </si>
  <si>
    <t>P/C110</t>
  </si>
  <si>
    <t>P/C111</t>
  </si>
  <si>
    <t>P/C112</t>
  </si>
  <si>
    <t>P/C113</t>
  </si>
  <si>
    <t>P/C114</t>
  </si>
  <si>
    <t>P/C115</t>
  </si>
  <si>
    <t>P/C116</t>
  </si>
  <si>
    <t>P/C117</t>
  </si>
  <si>
    <t>P/C118</t>
  </si>
  <si>
    <t>P/C119</t>
  </si>
  <si>
    <t>P/C120</t>
  </si>
  <si>
    <t>P/C121</t>
  </si>
  <si>
    <t>P/C122</t>
  </si>
  <si>
    <t>P/C123</t>
  </si>
  <si>
    <t>P/C124</t>
  </si>
  <si>
    <t>P/C125</t>
  </si>
  <si>
    <t>P/C126</t>
  </si>
  <si>
    <t>P/C127</t>
  </si>
  <si>
    <t>P/C128</t>
  </si>
  <si>
    <t>P/C129</t>
  </si>
  <si>
    <t>P/C130</t>
  </si>
  <si>
    <t>P/C131</t>
  </si>
  <si>
    <t>P/C132</t>
  </si>
  <si>
    <t>P/C133</t>
  </si>
  <si>
    <t>P/C134</t>
  </si>
  <si>
    <t>P/C135</t>
  </si>
  <si>
    <t>P/C136</t>
  </si>
  <si>
    <t>P/C137</t>
  </si>
  <si>
    <t>P/C138</t>
  </si>
  <si>
    <t>P/C139</t>
  </si>
  <si>
    <t>P/C140</t>
  </si>
  <si>
    <t>P/C141</t>
  </si>
  <si>
    <t>P/C142</t>
  </si>
  <si>
    <t>P/C143</t>
  </si>
  <si>
    <t>P/C144</t>
  </si>
  <si>
    <t>P/C145</t>
  </si>
  <si>
    <t>P/C146</t>
  </si>
  <si>
    <t>P/C147</t>
  </si>
  <si>
    <t>P/C148</t>
  </si>
  <si>
    <t>Chips, Totstitos, Crispy Rounds</t>
  </si>
  <si>
    <t>3700</t>
  </si>
  <si>
    <t>6132</t>
  </si>
  <si>
    <t>Turkey, Pre-Cooked Turkey Crumbles, Boil N Bag, Fully Cooked, Mild seasoning, Fat grams no more than 10.5, CN Labeled or Signed Pproduct Analysis to provide 2 M/MA, any pack acceptable</t>
  </si>
  <si>
    <t>Turkey, Pre-Cooked Diced Ham, Fully Cooked, CN Labeled or Signed Pproduct Analysis to provide 2 M/MA, any pack acceptable</t>
  </si>
  <si>
    <t>Turkey, Pre-Cooked Diced Oven Roasted Turkey Breast, Fully Cooked, CN Labeled or Signed Pproduct Analysis to provide 2 M/MA, any pack acceptable</t>
  </si>
  <si>
    <t>Turkey, Pre-Cooked Sliced Canadian Style Ham, Fully Cooked, CN Labeled or Signed Pproduct Analysis to provide 2 M/MA, any pack acceptable</t>
  </si>
  <si>
    <t>Pizza, 6.25" Round, Pepperoni, 100% Mozz, 15.6  g of fat, CN labeled or Signed Product Analysis to provide 2 oz. M/MA, any pack acceptable.</t>
  </si>
  <si>
    <t>Pizza, BIG DADDY, Cheese, Whole Grain, Bake to Rise, 16"</t>
  </si>
  <si>
    <t>COOKIES, Reduced Fat, ,Total fat must not exceed 30% of calories or 3 grams per 100 calories,  saturated fat must not exceed 10% of calories or more than 1 gram per 100 calories, Sugar must not exceed more than 10 grams per ounce. LIST COOKIES BID</t>
  </si>
  <si>
    <t>SUGAR, Reduced Fat,</t>
  </si>
  <si>
    <t>CHOCOLATE CHIP, Reduced Fat,</t>
  </si>
  <si>
    <t xml:space="preserve">OATMEAL RAISIN, Reduced Fat, </t>
  </si>
  <si>
    <t>Total fat must not exceed 30% of calories or 3 grams per 100 calories,  saturated fat must not exceed 10% of calories or more than 1 gram per 100 calories, Sugar must not exceed more than 10 grams per ounce</t>
  </si>
  <si>
    <t>PEANUT BUTTER, Reduced Fat,, Total fat must not exceed 30% of calories or 3 grams per 100 calories,  saturated fat must not exceed 10% of calories or more than 1 gram per 100 calories, Sugar must not exceed more than 10 grams per ounce</t>
  </si>
  <si>
    <t xml:space="preserve">OATMEAL RAISIN </t>
  </si>
  <si>
    <t>Sweet Potatoes, Canned: cut; light syrup; to be packed to the standard of US Grade A; 6/#10.</t>
  </si>
  <si>
    <t>Potatoes, Dehydrated: white; sliced; 4/5#.</t>
  </si>
  <si>
    <t>7" Round, Cheese, 7RM</t>
  </si>
  <si>
    <t>7RM</t>
  </si>
  <si>
    <t>7" Round, Pepperoni, 7RMP</t>
  </si>
  <si>
    <t>7RMP</t>
  </si>
  <si>
    <t>Brkfst Bagel Pizza, Cheese, 96BPB</t>
  </si>
  <si>
    <t>Brkfst Bagel, Sausage, 96BPBS</t>
  </si>
  <si>
    <t>Brkfst Pizza, Cheese/Egg/Gravy/ Sausage, 80MSGA100</t>
  </si>
  <si>
    <t>Boxed 4x6, Pepperoni, Cook in box., 401MP</t>
  </si>
  <si>
    <t>401MP</t>
  </si>
  <si>
    <t>Boxed Round Cheese, Cook in box., 4D55M</t>
  </si>
  <si>
    <t>4D55M</t>
  </si>
  <si>
    <t>Boxed Round Pepperoni, Cook in box., 40RMP1NY</t>
  </si>
  <si>
    <t>Plate, Foam 9"round, white, non-lam</t>
  </si>
  <si>
    <t>Towel, Paper, roll type 8"x350'</t>
  </si>
  <si>
    <t>Roll Kitchen Towel , 10.7x8.66</t>
  </si>
  <si>
    <t>Tray, Hinged, White, 3 comp. 9.1x9x3.3, foam</t>
  </si>
  <si>
    <t>Chlorine, Test Paper, Vial, Probe Wipes, #04</t>
  </si>
  <si>
    <t>Cleaner, Oven &amp; Grill, Easy Off, Aerosol</t>
  </si>
  <si>
    <t>Soap Pads, Heavy Duty, Steel Wool</t>
  </si>
  <si>
    <t>Bags, Trash Liners, 60 gal, .8ML, 38x58, White</t>
  </si>
  <si>
    <t>Manufacture</t>
  </si>
  <si>
    <t>Deli Wax Paper, Sheet, 8x10.75</t>
  </si>
  <si>
    <t>Deli Wax Paper, Sheet, 6x10.75</t>
  </si>
  <si>
    <t>Broom, Nylon, Angle, Large</t>
  </si>
  <si>
    <t>Bags, French Fry, 4.5x3.5</t>
  </si>
  <si>
    <t>Gloves, Powder Free, Samll</t>
  </si>
  <si>
    <t>Gloves, Powder Free, Medium</t>
  </si>
  <si>
    <t>Dishmachine Detergent</t>
  </si>
  <si>
    <t>Ground Beef, Frozen: bulk;  raw, regular grind; (not to exceed 15% fat); 5/15, fat/lean ration stated clearly on the box; 40# maximum weight.</t>
  </si>
  <si>
    <t xml:space="preserve">Sausage, Frozen:  fully cooked; patty; no VPP or other fillers or extenders; 1.25 oz. minimum portion size; not to exceed 10 grams of fat; CN labeled for 1 patty to provide 1 oz. M/MA; any pack acceptable. </t>
  </si>
  <si>
    <t>Chicken, Breast Patty, Unbreaded Fully Cooked W/Vpp</t>
  </si>
  <si>
    <t>Roll, Dinner, Frozen, Honey Wheat, Ranch Roll</t>
  </si>
  <si>
    <t>Hershey Almond Bar</t>
  </si>
  <si>
    <t>Cheeto, Crunchy Hot</t>
  </si>
  <si>
    <t>Cheese Nips, 100 calorie</t>
  </si>
  <si>
    <t>Chips Ahoy, 100 calorie</t>
  </si>
  <si>
    <t>Oreo Cookies, 100 calorie</t>
  </si>
  <si>
    <t>Ham, Diced, water added, 1/4" cubes</t>
  </si>
  <si>
    <t>Cheeto, Puffs, Baked</t>
  </si>
  <si>
    <t>Cheeto, Fantastix Chili Cheese</t>
  </si>
  <si>
    <t>Simply Chex, Chocolate Carmel Snack</t>
  </si>
  <si>
    <t>Simply Chex, Cheddar Mix Snack</t>
  </si>
  <si>
    <t>Simply Chex, Strawberry Yoguart Snack</t>
  </si>
  <si>
    <t>PIZZA STIX, PEPPERONI</t>
  </si>
  <si>
    <t>Cereal Golden Graham Bwlpk, Ready-To-Eat:  bowl pack; 3/4 cup or 1 oz.; enriched or whole grain</t>
  </si>
  <si>
    <t>Roll, Dinner, Frozen: Whole Grain Wheat Roll, enriched;  Thaw and bake, 2 oz. minimum weight; to provide 2 servings of G/B; 0g Trans Fat, any pack acceptable.</t>
  </si>
  <si>
    <t>Roll, Dinner, Frozen: Whole White Wheat Roll, enriched;  Thaw and Bake, 2 oz. minimum weight; to provide 2 servings of G/B; any pack acceptable.</t>
  </si>
  <si>
    <t>Gloves, food handling sm</t>
  </si>
  <si>
    <t>Gloves, food handling lge</t>
  </si>
  <si>
    <t>Gloves, Water tight, wrist length</t>
  </si>
  <si>
    <t>Gloves, Surgical Type, Med.</t>
  </si>
  <si>
    <t>Buns, Hamburger, Frozen, thaw and serve: 5"; enriched; 1.8 oz. minimum weight per bun; to provide 2 servings of  G/B; any pack acceptable.</t>
  </si>
  <si>
    <t>Buns, Hamburger, Frozen, whole wheat; thaw and serve: 5"; enriched; 1.8 oz. minimum weight per bun; to provide 2 servings of  G/B; any pack acceptable.</t>
  </si>
  <si>
    <t>Bun, Hot Dog, Frozen:  thaw and serve: enriched; 6"; 1.5 oz. minimum weight per bun; to provide 1.5 servings of G/B; any pack acceptable.</t>
  </si>
  <si>
    <t>Roll, Hoagie, Frozen: thaw and serve; 6"; enriched; 2.75 oz. minimum weight; to provide 2.75 servings of G/B; any pack acceptable.</t>
  </si>
  <si>
    <t>Roll, Hoagie, Frozen: thaw and serve; 7"; enriched; 3.5 oz. minimum weight; to provide 3.5 servings of G/B; any pack acceptable.</t>
  </si>
  <si>
    <t>Roll, Hoagie, PoBoy, Frozen: thaw and serve; 8" diameter; enriched; 3 oz. minimum weight; to provide 3 servings of G/B; any pack acceptable.</t>
  </si>
  <si>
    <t>CROISSANTS, ROUND SLICED</t>
  </si>
  <si>
    <t>Teddy Grahams, Cinniamon</t>
  </si>
  <si>
    <t>Teddy Grahams, Chocolate</t>
  </si>
  <si>
    <t>Graham Crackers:, Original Grahams</t>
  </si>
  <si>
    <t>Bulk Cookies:, Old Fashion Chocolate Chip</t>
  </si>
  <si>
    <t>NABISCO</t>
  </si>
  <si>
    <t>Bulk Cookies:, Old Fashion Oatmeal</t>
  </si>
  <si>
    <t>Cereal,  Kellogg's Corn FlakesR, enriched or whole grain</t>
  </si>
  <si>
    <t>Cereal,  Cruncheroo’sR &lt;Oat Rings&gt;, enriched or whole grain</t>
  </si>
  <si>
    <t>Cereal,  Raisin Bran, enriched or whole grain</t>
  </si>
  <si>
    <t>Cereal,  Special KR, enriched or whole grain</t>
  </si>
  <si>
    <t>Cereal Cinnamon Toast Bwlpk, Ready-To-Eat:  bowl pack; 3/4 cup or 1 oz.; enriched or whole grain</t>
  </si>
  <si>
    <t>Cereal Trix Bwlpk, Ready-To-Eat:  bowl pack; 3/4 cup or 1 oz.; enriched or whole grain</t>
  </si>
  <si>
    <t>Cereal Cocoa Puff Bwlpk, Ready-To-Eat:  bowl pack; 3/4 cup or 1 oz.; enriched or whole grain</t>
  </si>
  <si>
    <t>Cereal Lucky Charms Bwlpk, Ready-To-Eat:  bowl pack; 3/4 cup or 1 oz.; enriched or whole grain</t>
  </si>
  <si>
    <t>Cereal Reese Puffs Bwlpk, Ready-To-Eat:  bowl pack; 3/4 cup or 1 oz.; enriched or whole grain</t>
  </si>
  <si>
    <t>96WMP</t>
  </si>
  <si>
    <t>Cereal Corn Frosties Bwlpk, Ready-To-Eat:  bowl pack; 3/4 cup or 1 oz.; enriched or whole grain</t>
  </si>
  <si>
    <t>Turkey Roast, Frozen: fully cooked;  white/dark meat; sliced,  pre-portioned into 2 oz. units; CN labeled to provide 1.25 oz. M/MA; packed in plastic trays; 72 servings; any pack acceptable.</t>
  </si>
  <si>
    <t>Turkey, Frozen:  bulk;  turkey; 1/2 oz. slices; CN labeled or product analysis sheet required; any pack acceptable.</t>
  </si>
  <si>
    <t>Turkey, Ham, Sliced</t>
  </si>
  <si>
    <t>Turkey Drumstick Smkd 16/20 Oz</t>
  </si>
  <si>
    <t xml:space="preserve">Fish Nuggets, Frozen:  pre-cooked; cut from solid block; Alaskan Pollock; breaded; oven ready, IQF; not to exceed 11 grams of fat;  CN labeled for 4  nuggets to provide 2 oz. M/MA and 1 serving of G/B; any pack acceptable. </t>
  </si>
  <si>
    <t xml:space="preserve">Fish Portion, Frozen: oven ready; rectangle only; breaded; Alaskan Pollock; cut from solid block; IQF; not to exceed  9.5 grams of fat; 3.6 oz. minimum weight; CN labeled to provide 2 oz. M/MA and 1 serving of G/B; any pack acceptable. </t>
  </si>
  <si>
    <t>Fish Strips, Frozen:  pre-cooked; oven ready; cut from solid block; Alaskan Pollock; crunchy breaded/battered; not to exceed 10.5 grams of fat; 4.5 oz. minimum weight (3-1.5 oz.); CN labeled to provide 2 oz. M/MA and  2 servings of G/B; any pack acceptabl</t>
  </si>
  <si>
    <t>Fish, OCEAN TREASURE, Frozen:  pre-cooked; oven ready; cut from solid block; crunchy breaded/battered; minium portion 1oz, CN labeled to provide 2 oz. M/MA, any pack acceptable</t>
  </si>
  <si>
    <t>Drink, Min. 10% Juice, Vitamin C 100%, 4/1 Gallon RTU, Vendor to provide equipment and Service, Assorted Flavors</t>
  </si>
  <si>
    <t>Slush Mix, Juice, Cherry Limeade, 50% RTU</t>
  </si>
  <si>
    <t>Slush Mix, Juice, Tropical Blue, 50% RTU</t>
  </si>
  <si>
    <t>Slush Mix, Juice, Strawberry, 50% RTU</t>
  </si>
  <si>
    <t>Orange, Gatorade</t>
  </si>
  <si>
    <t>Lemon Lime, Gatorade</t>
  </si>
  <si>
    <t>Fruit Punch</t>
  </si>
  <si>
    <t>Drink Berry All Star</t>
  </si>
  <si>
    <t>Drink Ice Punch All Star</t>
  </si>
  <si>
    <t>Juice, Orange PET bottle, maxium size 12oz</t>
  </si>
  <si>
    <t>Juice, Grape PET bottle, maxium size 12oz</t>
  </si>
  <si>
    <t>Juice, Apple 100%, PET bottle</t>
  </si>
  <si>
    <t>Juice, Kiwi Strawberry, PET bottle</t>
  </si>
  <si>
    <t>Country Time, Lemonade</t>
  </si>
  <si>
    <t>Muffins, Frozen: blueberry;  enriched; 1.8 oz. minimum weight; to provide 1 serving of G/B; any pack acceptable.</t>
  </si>
  <si>
    <t>Bread, Frozen:  enriched; white; sandwich style; 1-1/2# loaf; 26 grams or .9 oz. minimum weight per slice. Each slice to provide 1 Grain Bread, any pack acceptable</t>
  </si>
  <si>
    <t>Bread, Frozen:  enriched; wheat; sandwich style; 1-1/2# loaf; 26 grams or .9 oz. minimum weight per slice. Each slice to provide 1 Grain Bread, any pack acceptable</t>
  </si>
  <si>
    <t>KEN'S</t>
  </si>
  <si>
    <t>DRESSING, RANCH MIX</t>
  </si>
  <si>
    <t>HID VALLY</t>
  </si>
  <si>
    <t xml:space="preserve">SALAD OIL, </t>
  </si>
  <si>
    <t>Sunflower, Kernels, Roasted Salted</t>
  </si>
  <si>
    <t>Sauce, BBQ:  no starches or fillers; medium viscosity; MILD, 4/1 Gal.</t>
  </si>
  <si>
    <t>Sauce, Picante:  mild; chunky consistency; 4/1 Gal.</t>
  </si>
  <si>
    <t xml:space="preserve">Sauce, Worcestershire: to meet the standard of CID A-A 20099A;  plastic only;  1/1 Gal.  </t>
  </si>
  <si>
    <t>Barbecue Sauce, Portion Pack: cup;  minimum 1 oz.; any pack acceptable.</t>
  </si>
  <si>
    <t>Dressing, Honey Mustard, CUP, minium 1oz, any pack acceptable</t>
  </si>
  <si>
    <t>Honey, Portion Pack:  minimum 9 grams; 200 count.</t>
  </si>
  <si>
    <t>BRIDGFORD</t>
  </si>
  <si>
    <t>Round Mini Pie Shell, Pastry Tart Shell</t>
  </si>
  <si>
    <t>Seasoned Salt: 36 oz.</t>
  </si>
  <si>
    <t>Strawberries, Frozen:  sliced; 4:1 sugar added;  to meet the standard of US Grade A;  6/5#.</t>
  </si>
  <si>
    <t>Pork N Beans, Canned:  in tomato sauce with pork; 6/#10.</t>
  </si>
  <si>
    <t xml:space="preserve">Beans, Green, Canned: cuts; Blue Lake variety; #3 to #4 size; to meet the standard of US Grade A; 6/#10. </t>
  </si>
  <si>
    <t xml:space="preserve">Beans, Chili Style; to meet the standard of US Grade A; 6/#10. </t>
  </si>
  <si>
    <t>16502</t>
  </si>
  <si>
    <t xml:space="preserve">Italian green beans; to meet the standard of US Grade A; 6/#10. </t>
  </si>
  <si>
    <t xml:space="preserve">Beans, Pinto, Canned:  refried; to meet the standard of US Grade A; 6/#10. </t>
  </si>
  <si>
    <t>Corn, Frozen:   whole kernel;  golden (yellow); to meet the standard of US Grade A;  20#.</t>
  </si>
  <si>
    <t>Mixed Vegetables, Frozen:  4-way mix including:  corn, green beans, carrots, and green peas; to meet the standard of US Grade A; 20#.</t>
  </si>
  <si>
    <t xml:space="preserve">Mixed Vegetables, Frozen:   California blend; to meet the standards of CID A-A-20294; Type I (broccoli, cauliflower and cut carrots); 12/2#.  </t>
  </si>
  <si>
    <t xml:space="preserve">Mixed Vegetables, Frozen:  Oriental blend, Type IV(French style green beans, cut broccoli, onions, sliced mushrooms and/or red peppers);  12/2.5 #.   </t>
  </si>
  <si>
    <t>Mixed Vegetables, Frozen: Chuckwagon Corn blend, Type IV</t>
  </si>
  <si>
    <t>Mixed Vegetables, Frozen: Italian blend, Type IV</t>
  </si>
  <si>
    <t>18875</t>
  </si>
  <si>
    <t>Mixed Vegetables, Frozen: Winter Mix blend, Type IV</t>
  </si>
  <si>
    <t>Okra, Frozen:  battered; cut; IQF;  pre-browned; oven ready; 20#.</t>
  </si>
  <si>
    <t xml:space="preserve">Onion, Frozen:   rings; thin; battered, natural, for deep fat frying; IQF; any pack acceptable.  </t>
  </si>
  <si>
    <t>Peas, Green, Frozen: 3-4 sieve; to meet the standard of  US Grade A;  20#.</t>
  </si>
  <si>
    <t>Peas and Diced Carrots, Frozen:   to meet the standard of  US Grade A; 20#.</t>
  </si>
  <si>
    <t>Juice, Frozen: Pineapple; full strength juice;  4 fl. oz.; carton only; no K-pack;  any pack acceptable.</t>
  </si>
  <si>
    <t>Milk, Buttermilk: Grade A; pasteurized; homogenized;  1/2 gallon.</t>
  </si>
  <si>
    <t>Cheese, American, Processed:  yellow; loaf;  6/5#.</t>
  </si>
  <si>
    <t>Cheese, American, Processed:   yellow; Feather shredded</t>
  </si>
  <si>
    <t>2.1 oz</t>
  </si>
  <si>
    <t>156</t>
  </si>
  <si>
    <t>Chicken, Breaded, Frozen:  fully cooked; IQF; 8 piece cut;  breading not to exceed 25%, CN labeled or product analysis sheet  to document 2 oz. M/MA; any pack acceptable.</t>
  </si>
  <si>
    <t>144</t>
  </si>
  <si>
    <t>Chicken, Chunk w/VPP, DINOSHAPPED Breaded, FC, CN labeled to provide 2 M/MA, fat grams not to exceed 22 grams</t>
  </si>
  <si>
    <t>1</t>
  </si>
  <si>
    <t>CN F/C Breaded Chicken Breast Rings, CN labled to provide 2 oz. M/MA; any pack acceptable.</t>
  </si>
  <si>
    <t>Chicken Tender Strip, Brd, RAW</t>
  </si>
  <si>
    <t xml:space="preserve">Tortillas, Flour, Frozen: enriched; 12 inch; 1.8 oz. minimum weight; to provide 2 servings of G/B; any pack acceptable. </t>
  </si>
  <si>
    <t xml:space="preserve">Tortillas, Flour, Frozen: enriched WHOLE WHEAT FLOUR; 11 inch; 3.25 oz. minimum weight; to provide 3.75 servings of G/B;  total fat 6.08gany pack acceptable. </t>
  </si>
  <si>
    <t>Wrap, Jalopeno/Cheese Flavored:  enriched; 12", any pack acceptable.</t>
  </si>
  <si>
    <t>Mexican Original wraps (spinach) 12",  any pack acceptable.</t>
  </si>
  <si>
    <t>Mexican Original wraps (herb/garlic) 12",  any pack acceptable.</t>
  </si>
  <si>
    <t>Ground Beef Patty, Frozen:  raw; 5/1; equivalent to IMPS Item #1136 (not to exceed 20% fat)80/20; any pack acceptable.</t>
  </si>
  <si>
    <t>Beef  for Stewing, Frozen: raw; CUBE 1", equivalent to IMPS #135A and  USDA Select or better; 10#.</t>
  </si>
  <si>
    <t>DSM</t>
  </si>
  <si>
    <t>Beef, Chili Meat, w/Sauce</t>
  </si>
  <si>
    <t>STRAWBERRY Fruit Sanck Roll, Exempt from USDA competive food list</t>
  </si>
  <si>
    <t>HOT COLORS, Fruit Sanck Roll, Exempt from USDA competive food list</t>
  </si>
  <si>
    <t>POKEYMON Fruit Sanck Roll, Exempt from USDA competive food list</t>
  </si>
  <si>
    <t>Fruit, Snack, Scooby-Doo Shape</t>
  </si>
  <si>
    <t>Croissant, Frozen: sliced; enriched; thaw and serve; 2  oz. minimum weight to provide 1.5 servings of G/B; any pack acceptable.</t>
  </si>
  <si>
    <t xml:space="preserve">Donut, Frozen: cake; unglazed; thaw and serve; enriched; 1.8 oz. minimum weight or signed documentation  to provide 1 serving of G/B; any pack acceptable. </t>
  </si>
  <si>
    <t>Cheese, Mozzarella, String Cheese I/W</t>
  </si>
  <si>
    <t>Cheese, Pepper Jack Cheese Portion I/W</t>
  </si>
  <si>
    <t>Peas: Green, Canned:  3 or 4 sieve; to be packed to the standard of US Grade A;  6/#10.</t>
  </si>
  <si>
    <t>Peppers, Green Chili, Canned:  diced; 12/27 oz. or 24/#303.</t>
  </si>
  <si>
    <t>Peppers, Jalapenos, Canned: sliced, pickled; 6/#10.</t>
  </si>
  <si>
    <t>17099</t>
  </si>
  <si>
    <t>Peppers, Cherry:  whole; mild; red cherry and/or green; 4/1 gallon.</t>
  </si>
  <si>
    <t>Banana Peppers</t>
  </si>
  <si>
    <t>Pickles: dill;  sliced  1/8"; crinkle cut; to be packed to the standard of US Grade A; 600-650 per gallon count; plastic only; 4/1 gallon.</t>
  </si>
  <si>
    <t>Pickles:  spears; kosher dill; processed;  to be packed to the standard of US Grade A; 6/#10</t>
  </si>
  <si>
    <t>Pickles: whole; dill; 17/20 count;  to be packed to the standard of US Grade A;  4/1 gallon.</t>
  </si>
  <si>
    <t>Pickles: whole; dill; 85-100 count;  to be packed to the standard of US Grade A;  5 gallon pail.</t>
  </si>
  <si>
    <t>Biscuits, Refrigerated:  enriched; 2.10 oz. minimum cooked weight to provide 2 serving of G/B; any pack acceptable.</t>
  </si>
  <si>
    <t xml:space="preserve">BISCUIT, Dough Puck, Southern Style,  2.25 oz. minimum cooked weight  to provide 2 servings of G/B; any pack acceptable. </t>
  </si>
  <si>
    <t xml:space="preserve">BISCUIT, Dough, Southern Style,  2.25 oz. minimum cooked weight  to provide 2 servings of G/B; any pack acceptable. </t>
  </si>
  <si>
    <t>Biscuit, Refergiated,  Butter, Canned, Minium size 2 oz, to provide 1 G/B</t>
  </si>
  <si>
    <t>Biscuit, Buttermilk, Refergiated, Canned, Minium size 2 oz, to provide 1 G/B</t>
  </si>
  <si>
    <t>Biscuit, Buttermilk, Easy Split, Minium size 2 oz, to provide 1 G/B</t>
  </si>
  <si>
    <t>Biscuit, Red Label, Minium size 2 oz, to provide 1 G/B</t>
  </si>
  <si>
    <t>80800</t>
  </si>
  <si>
    <t>Bread Sticks, Frozen: raw; proof and bake; enriched; 1.5 oz. minimum weight  to provide 1.5 servings of  G/B; any pack acceptable.</t>
  </si>
  <si>
    <t>Dough Sheet, Frozen: raw; enriched;  23 oz. minimum weight per sheet; for use as pizza crust, focaccia, cinnamon roll and danish dough; any pack acceptable. 12x16, Pre-sheeted</t>
  </si>
  <si>
    <t>Dough Sheet, Frozen: raw; enriched;  36 oz. minimum weight per sheet; for use as pizza crust, focaccia, cinnamon roll and danish dough; any pack acceptable.</t>
  </si>
  <si>
    <t>10</t>
  </si>
  <si>
    <t>Roll, Dinner, Frozen:  raw; enriched;  2 oz. minimum weight; to provide 2 servings of G/B; any pack acceptable.</t>
  </si>
  <si>
    <t>HONEY WHEAT ROLL PROOF N BK</t>
  </si>
  <si>
    <t>Roll, Heat &amp; Serve, White, Enriched</t>
  </si>
  <si>
    <t>Dough Roll, Yeast Sweet, Homestyle</t>
  </si>
  <si>
    <t>Bread, Thick Sliced 3/4"</t>
  </si>
  <si>
    <t>Cinnamon Roll, Frozen:  pre-baked; enriched; lightly glazed/iced;  thaw and serve;  2.75 oz. minimum weight; not to exceed 17 grams of fat;  to provide 1 servings of G/B; any pack acceptable.</t>
  </si>
  <si>
    <t>Roll Cinnamon Glazed 4.33 Oz</t>
  </si>
  <si>
    <t>Cinnamon Roll IW</t>
  </si>
  <si>
    <t>Cinnamon Roll, Frozen: raw; enriched; pre-cut; thaw and bake or bake from frozen state; 2.5 oz. minimum weight; to provide 1 servings of G/B; any pack acceptable.</t>
  </si>
  <si>
    <t>120</t>
  </si>
  <si>
    <t>Dough Roll Cinnamon Homestyle, pre-cut; thaw and bake or bake from frozen state; 2.5 oz. minimum weight; to provide 1 servings of G/B; any pack acceptable.</t>
  </si>
  <si>
    <t xml:space="preserve">Vanilla Wafers: enriched; any pack acceptable. </t>
  </si>
  <si>
    <t xml:space="preserve">Vanilla Wafers: bulk; enriched; any pack acceptable. </t>
  </si>
  <si>
    <t>Cereal Bar:  toasted rice and marshmallow with chocolate chips; 1.3 oz. minimum weight; individually wrapped; any pack acceptable.</t>
  </si>
  <si>
    <t>Beef Sticks, Indivually Wrapped, &lt;23g fat, any pack acceptable</t>
  </si>
  <si>
    <t>Beef Jerky, Orginal, Indivually Wrapped, &lt;23g fat, Kippered Beef Steak, no pricing on package, any pack acceptable</t>
  </si>
  <si>
    <t>Breakfast Bar, Egg &amp; Cheese, CN to provide 1 M/MA</t>
  </si>
  <si>
    <t>FRENCH TOAST, To provide 1 G/B per slice</t>
  </si>
  <si>
    <t>French Toast, Frozen:  sticks; heat and serve; enriched;  2 sticks provide 1 serving of G/B;  not to exceed 7 grams of fat per 2 sticks; signed certification required; any  pack acceptable.</t>
  </si>
  <si>
    <t xml:space="preserve">Pancakes, Frozen: heat and serve; enriched; 1.1 oz. minimum weight; to provide 1 serving of G/B; any pack acceptable.  </t>
  </si>
  <si>
    <t>Pancake Wrapped Skinless Link on a Stick, Frozen:  fully cooked;  ground pork  with or without VPP;  not to exceed 12 grams of fat; 2.85 oz. minimum weight;  CN labeled to provide 1 oz. M/MA and 1.5 servings of G/B; 48/case.</t>
  </si>
  <si>
    <t>Waffles, Frozen:  enriched; round/square; heat and serve; 1.1 oz. minimum weight;  to provide 1 serving of G/B; any pack acceptable.</t>
  </si>
  <si>
    <t>Nardone</t>
  </si>
  <si>
    <t>Breakfast Pizza Cheese/egg Grvy/sau.; 100% Mozz.; CN labeled or Signed Product Analysis; any pack acceptable.</t>
  </si>
  <si>
    <t>80MSGA100</t>
  </si>
  <si>
    <t>Breakfast Bagel-Sausage; CN labeled or Signed Product Analysis; any pack acceptable.</t>
  </si>
  <si>
    <t>Breakfast Pizza, Frozen:  tomato sauce, sausage with/without VPP and mozzarella cheese/cheese substitute; not to exceed 12.1 grams of fat; CN labeled to provide a minimum of  1 oz. M/MA and 1 serving of G/B; any pack acceptable.</t>
  </si>
  <si>
    <t>Breakfast Pocket, Frozen:  scrambled egg, sausage and cheese; not to exceed 7 grams of fat;  2.2 oz. minimum weight;  CN labeled to provide 1 oz. M/MA and 1 serving of G/B; any pack acceptable.</t>
  </si>
  <si>
    <t>2200</t>
  </si>
  <si>
    <t>Team Cheerios Breakfast Cereal Bar, whole grain, must meet 1 Grain/Bread</t>
  </si>
  <si>
    <t>SUGAR</t>
  </si>
  <si>
    <t>RANGER</t>
  </si>
  <si>
    <t>CHOCOLATE CHIP</t>
  </si>
  <si>
    <t>Cookie Dough, DBL Chocolate Chip, Old Fashion</t>
  </si>
  <si>
    <t>BUTTER SUGAR</t>
  </si>
  <si>
    <t>CHOCOLATE CHIP WALNUT</t>
  </si>
  <si>
    <t>Whipped Topping, Frozen; non-dairy; in pastry bag; ready-to-use; 12/16 oz.</t>
  </si>
  <si>
    <t>Whipped Topping, Frozen: fat free;  non-dairy;  ready-to-whip; 12/32 oz.</t>
  </si>
  <si>
    <t>Item Description</t>
  </si>
  <si>
    <t>Number of portions/ pounds/ feet per case (BID UNIT) YOU ARE BIDDING</t>
  </si>
  <si>
    <t>Delimer, Lime Solv</t>
  </si>
  <si>
    <t>Napkins, Paper, HyNap Tall Fold 6.5"X13"</t>
  </si>
  <si>
    <t>List MANUFACTURES BRAND you are bidding</t>
  </si>
  <si>
    <t>Item order number</t>
  </si>
  <si>
    <t>Scrambled Egg Pattie, fully cooked patties, made with fresh eggs, steam cooked, IQF, CN labeld to provide 1.5 M/MA, any pack acceptable</t>
  </si>
  <si>
    <t>Sunny Fresh</t>
  </si>
  <si>
    <t>4x6 Pepperoni, 961 MP</t>
  </si>
  <si>
    <t>Pepperoni Pizza, Frozen, off set wedge, 96 WMP</t>
  </si>
  <si>
    <t>4x6 Cheese, 961 CM</t>
  </si>
  <si>
    <t>Big Wedge, Cheese, Pepperoni, 50WMP</t>
  </si>
  <si>
    <t>Stuffed crust,Cheese, Pepperoni, 72SCMP</t>
  </si>
  <si>
    <t>Big Wedge, 100% Cheese, 50WM</t>
  </si>
  <si>
    <t>Stuffed Crust, 100% Cheese, 72SCM</t>
  </si>
  <si>
    <t>6.25" Round,Cheese,Pepperoni, 625RMP</t>
  </si>
  <si>
    <t>625RMP</t>
  </si>
  <si>
    <t>6.25" Round,Cheese, 625RM</t>
  </si>
  <si>
    <t>625RM</t>
  </si>
  <si>
    <t>French bread, Cheese, Pepperoni, 60UMP</t>
  </si>
  <si>
    <t>60UMP</t>
  </si>
  <si>
    <t>French bread, Cheese, 60UM</t>
  </si>
  <si>
    <t>CORN CHIPS CHILI CHEESE</t>
  </si>
  <si>
    <t>CHEESE SNACKS CRUNCHY FLAMIN' HOT, BAKED REDUCED FAT CHEETOS</t>
  </si>
  <si>
    <t>POTATO CRISPS REGULAR , BAKED LAY'S</t>
  </si>
  <si>
    <t>Peas, Black Eyed with Snap, Canned:  to be packed to the standard of US Grade A;  6/#10.</t>
  </si>
  <si>
    <t>Cinnamon Graham Sticks, 1 G/B, Single Serve Bulk Bag</t>
  </si>
  <si>
    <t>Cheese, Parmesan:  grated; 12/1#.</t>
  </si>
  <si>
    <t>Cheese, Parmesan:  Poprtion pack, 3.5 GM</t>
  </si>
  <si>
    <t>Tea, Peach Sweet, Plastic Bottle</t>
  </si>
  <si>
    <t>Bagel, Sausage, I/W</t>
  </si>
  <si>
    <t>Cookie, Carnival</t>
  </si>
  <si>
    <t>Chicken, MINH, Orange Chicken, F/C, Stirfry, w/Box</t>
  </si>
  <si>
    <t>YOGURT, WATERMELON BLAST</t>
  </si>
  <si>
    <t>YOGURT, RAINBOW</t>
  </si>
  <si>
    <t>17725</t>
  </si>
  <si>
    <t>LOS CABOS</t>
  </si>
  <si>
    <t>WATER, SPRING PLASTIC BOTTLE</t>
  </si>
  <si>
    <t>WATER, SPRING HALF PINT</t>
  </si>
  <si>
    <t>CN33-530-0</t>
  </si>
  <si>
    <t>Item Number</t>
  </si>
  <si>
    <t>Portions per case</t>
  </si>
  <si>
    <t>Portion size</t>
  </si>
  <si>
    <t>Advance Foods</t>
  </si>
  <si>
    <t>1-155-525-20</t>
  </si>
  <si>
    <t>Beef, Taco Filling,      Boil-in-Bag, CN, 32412</t>
  </si>
  <si>
    <t>2.4 oz</t>
  </si>
  <si>
    <t>Beef, Spaghetti w/ Meat Sauce, Boil-in-Bag, CN, 32413</t>
  </si>
  <si>
    <t>4.6 oz</t>
  </si>
  <si>
    <t>Chicken Nugget Dark/White Meat 3736-328</t>
  </si>
  <si>
    <t>Chicken Pattie Dark/White Meat 3734-328</t>
  </si>
  <si>
    <t>3.18 oz = 2 M/MA</t>
  </si>
  <si>
    <t>Chicken Strip Shaped Dark/White Meat w/vpp 3859-328</t>
  </si>
  <si>
    <t>1.13 oz ea. 3= 2 M/MA</t>
  </si>
  <si>
    <t>Chicken Fajita Strips 3522-328</t>
  </si>
  <si>
    <t>3522-328</t>
  </si>
  <si>
    <t>2.3 oz</t>
  </si>
  <si>
    <t>PBJ Jamwiches, Strawberry on Wheat Bread, Crustless, to provide 1 M/MA and 1.25 G/B</t>
  </si>
  <si>
    <t>Peanut Butter and Jelly Bar, to provide 1 M/MA and 1 G/B</t>
  </si>
  <si>
    <t>Beef Steak Burgers (Sliders), Fully Cooked, thick, charbroiled, CN Labeled 2 Steak Burgers w/ Bun to provide 1 M/MA and 1 G/B, with mini white buns Enriched Flour packed separately in box, Fat grams no more than 9.0 oz, any pack accepted</t>
  </si>
  <si>
    <t>2.40 oz</t>
  </si>
  <si>
    <t>Land O' Lakes</t>
  </si>
  <si>
    <t>960</t>
  </si>
  <si>
    <t>46268</t>
  </si>
  <si>
    <t>46219</t>
  </si>
  <si>
    <t>1.0 oz.</t>
  </si>
  <si>
    <t>3 oz.</t>
  </si>
  <si>
    <t>3.0 oz.</t>
  </si>
  <si>
    <t>Scrambled Egg Mix, 54246</t>
  </si>
  <si>
    <t>Grilled Egg Patties, 30101</t>
  </si>
  <si>
    <t>Pre-cooked Scrambled Eggs, 85109</t>
  </si>
  <si>
    <t>French Toast Sticks, BULK, 85803</t>
  </si>
  <si>
    <t xml:space="preserve">Juice Bar, Frozen: flavors to include cherry, grape, orange, and fruit punch; CN labeled to provide 1/4 cup V/F;any pack acceptable; LIST FLAVORS BID. </t>
  </si>
  <si>
    <t>2307-24</t>
  </si>
  <si>
    <t>Commercial Portion price  REGION 15</t>
  </si>
  <si>
    <t>PTV Portion price  REGION 15</t>
  </si>
  <si>
    <t>Tuna, Light, Cup, 16g protein, 1/2g fat, to provide 2 M/MA, shelf stable, any pack acceptable</t>
  </si>
  <si>
    <t>Juice, Frozen: orange-pineapple; full strength juice;  4 fl. oz.; carton only; no K-pack;  any pack acceptable.</t>
  </si>
  <si>
    <t>ORANGE JUICE, CUP, FULL STRENGTH JUICE, NO SUGAR ADDED</t>
  </si>
  <si>
    <t>APPLE JUICE, CUP,  FULL STRENGTH JUICE, NO SUGAR ADDED</t>
  </si>
  <si>
    <t>GRAPE JUICE, CUP,  FULL STRENGTH JUICE, NO SUGAR ADDED</t>
  </si>
  <si>
    <t>Juice, Fruit Punch Blend, Cup</t>
  </si>
  <si>
    <t>VitaFresh K-pak Apple</t>
  </si>
  <si>
    <t xml:space="preserve">Beans, Green, Canned: cuts; Blue Lake variety; 4 SV; to meet the standard of US Grade A; 6/#10. </t>
  </si>
  <si>
    <t xml:space="preserve">Sausage, Frozen:  fully cooked; link; ground pork; no VPP or other fillers or extenders; 1.2 oz. minimum weight; not to exceed 7.9 grams of fat; CN labeled to provide 1 oz. M/MA; any pack acceptable. </t>
  </si>
  <si>
    <t xml:space="preserve">Donut, Frozen: yeast raised; glazed; thaw and serve; enriched;  2.2 oz. minimum weight or signed documentation to provide 1 serving of G/B; any pack acceptable. </t>
  </si>
  <si>
    <t>Tea Bags:  brew pack;  1 oz.; for brewing 1 gallon of tea;  without string; 96/cs.</t>
  </si>
  <si>
    <t>Tea Bags:  brew pack;  3 oz.;  without string; 32 bags per case</t>
  </si>
  <si>
    <t>Tea, Hi Yeild Unsweetned</t>
  </si>
  <si>
    <t>1001</t>
  </si>
  <si>
    <t>Tea, Bags - 1 gal</t>
  </si>
  <si>
    <t>Juice:  lemon;  reconstituted; to meet the requirements of CID A-A-20144B; 12/32 oz.</t>
  </si>
  <si>
    <t>Baking Powder: double acting; to meet the requirements of CID A-A-20094 A; 4/10# tins.</t>
  </si>
  <si>
    <t>Baking Soda:  to meet the requirements of CID A-A-20086A;  12/2# case.</t>
  </si>
  <si>
    <t>Advance</t>
  </si>
  <si>
    <t>Cheetos Crunchy</t>
  </si>
  <si>
    <t>SNACKS ONION</t>
  </si>
  <si>
    <t>MULTIGRAIN SNACKS ORIGINAL</t>
  </si>
  <si>
    <t>MULTIGRAIN SNACKS FRENCH ONION</t>
  </si>
  <si>
    <t>MULTIGRAIN SNACKS HARVEST  CHEDDAR</t>
  </si>
  <si>
    <t>CHEESE SNACKS CRUNCHY, BAKED REDUCED FAT CHEETOS</t>
  </si>
  <si>
    <t xml:space="preserve">CHEESE SNACKS, BAKED REDUCED FAT CHEETOS, CRUNCHY FLAMIN' HOT </t>
  </si>
  <si>
    <t xml:space="preserve">MUNCHIES KID'S MIX </t>
  </si>
  <si>
    <t xml:space="preserve">CHIPS POTATO REGULAR </t>
  </si>
  <si>
    <t>CHIPS POTATO RIDGED</t>
  </si>
  <si>
    <t>Chicken, ROASTED, Frozen:  fully cooked; IQF; 8 piece cut; CN labeled or product analysis sheet  to document 2 oz. M/MA; any pack acceptable.</t>
  </si>
  <si>
    <t>Turkey, breast slab, REDUCED SODIUM, bonelss, fully cooked, formed from turkey breasat and white turkey trim meat, no added skin, food starch or VPP, CN labeled or Signed Product Analysis to provide 2 oz. M/MA, any pack acceptable</t>
  </si>
  <si>
    <t>Chicken, Hot Dog, Fully Cooked, Uncured, CN Labeled to meet 2 M/MA, minium fat 7g, REDUCED Sodium 373 mg, 0 Trans Fat, any pack acceptable</t>
  </si>
  <si>
    <t>96101</t>
  </si>
  <si>
    <t>Corn Dog, Frozen:  fully cooked; turkey frankfurter, IQF; enriched wheat flour, not to exceed 19 grams of fat; 4 oz. minimum weight;  CN Labeled, to provide 2 oz. equivalent meat and 2 servings of grain/bread; any pack acceptable.</t>
  </si>
  <si>
    <t>Corn Dog, Frozen:  fully cooked; Pork and Beef frankfurter, IQF; enriched wheat flour, not to exceed 19 grams of fat; 4 oz. minimum weight;  CN Labeled, to provide 2 oz. equivalent meat and 2 servings of grain/bread; any pack acceptable.</t>
  </si>
  <si>
    <t xml:space="preserve">Breakfast Burrito, Frozen: fully cooked; I/W, non-fried; IQF; Turkey sausage, egg and cheese;  not to exceed 10 grams of fat;  3 oz. minimum weight; CN labeled to provide 1 oz. M/MA and 1.75 servings of G/B; any pack acceptable. </t>
  </si>
  <si>
    <t>Sausage, Chicken &amp; Pancake w/Stick, CN Labeled to povide, 1 M/MA, 1.5 G/B, any pack acceptable</t>
  </si>
  <si>
    <t>2.90 oz</t>
  </si>
  <si>
    <t>Sausage, Pancake Blueberry, w/Stick, Pork, max. fat grams 10, CN Labeled to provide 1 M/MA, 1.25 G/B</t>
  </si>
  <si>
    <t>Pancake Wrapped Skinless Link on a Stick, WHOLE GRAIN,  Maple, Frozen:  fully cooked;  Turkey Sausage;  not to exceed 8 grams of fat; 2.85 oz. minimum weight;  CN labeled to provide 1 oz. M/MA and 1.25 servings of G/B</t>
  </si>
  <si>
    <t>Sausage Patty, CN Labeled to provide 1 M/MA, any pack acceptable</t>
  </si>
  <si>
    <t>Sausage, Patty, Turkey, Fat grams not to exceed 4.5, CN Labeled to provide 1 M/MA</t>
  </si>
  <si>
    <t>Sausage Link, Morning Breakfast Roll, I/W, CN Labeled to provide 1 M/MA and 1 G/B, maxium fat 10g</t>
  </si>
  <si>
    <t>Sausage Link, Morning Breakfast Roll, BULK PACK, CN Labeled to provide 1 M/MA and 1 G/B, maxium fat 10g</t>
  </si>
  <si>
    <t>2.60 oz</t>
  </si>
  <si>
    <t>2.9 oz</t>
  </si>
  <si>
    <t>Bulk Packed Whole Grain Maple Glazed French Toast Sticks, TFF, CN labeled 3 sticks to provide 1 M/MA and 1.5 G/B, any pack acceptable</t>
  </si>
  <si>
    <t>Bulk Packed Strawberry Banana Glazed French Toast Sticks, Fully Cooked, CN labeled 3 sticks to provide 1 M/MA and 1.5 G/B, any pack acceptable</t>
  </si>
  <si>
    <t>Burrito, Frozen:  fully cooked; Pre Fried; beef and cheese; not to exceed 12 grams of fat; 5.60 oz. minimum weight; product analysis sheet to document 1.5 oz. M/MA and 2 servings of G/B; individual ovenable logo wrap; any pack acceptable.</t>
  </si>
  <si>
    <t>Burrito, Frozen:  fully cooked; WHOLE GRAIN; Bean and Cheese; Whole Grain not to exceed 22 grams of fat; 10 oz. minimum weight; individual ovenable logo wrap; any pack acceptable.</t>
  </si>
  <si>
    <t>Cheese, Sauce Canned:  cheese; heat and serve; mild cheddar; CN Labeled 6.56 oz provides 2 M/MA; 6/#10</t>
  </si>
  <si>
    <t>31 OZ</t>
  </si>
  <si>
    <t>Teddy Grahams, Apple Cinniamon</t>
  </si>
  <si>
    <t>MJM</t>
  </si>
  <si>
    <t>CEREAL, Frosted Mini Wheats, Ready-To-Eat:  bowl pack; 3/4 cup or 1 oz.; enriched or whole grain</t>
  </si>
  <si>
    <t>Juice, Strawberry</t>
  </si>
  <si>
    <t>Juice, Tropical Blend</t>
  </si>
  <si>
    <t>Juice, Cocktail</t>
  </si>
  <si>
    <t>Orchard, Fruit, Snack</t>
  </si>
  <si>
    <t>Bags, trash liners, .39 ML, 33 gal</t>
  </si>
  <si>
    <t>Bags, trash liners, .51 ML, 55gal</t>
  </si>
  <si>
    <t>1 OZ</t>
  </si>
  <si>
    <t>Elf Grahams Chocolate</t>
  </si>
  <si>
    <t>Test Strips PK-16 For Quat T</t>
  </si>
  <si>
    <t>Beans, W/Pork and Tomato Sauce</t>
  </si>
  <si>
    <t>2 GAL</t>
  </si>
  <si>
    <t xml:space="preserve"> 2 GAL</t>
  </si>
  <si>
    <t>Drink Mix, Lemonade</t>
  </si>
  <si>
    <t>Drink Mix, Grape</t>
  </si>
  <si>
    <t>Drink Mix, Orange</t>
  </si>
  <si>
    <t>Drink Mix, Pink Lemonade</t>
  </si>
  <si>
    <t>Drink Mix, Fruit Punch</t>
  </si>
  <si>
    <t>Juice, Fruit Carton 100%</t>
  </si>
  <si>
    <t>Juice, Apple Carton 100%</t>
  </si>
  <si>
    <t>Potato Wrap, Plain, 9x10x3/4</t>
  </si>
  <si>
    <t>Topping, Non Dairy, Pre Whipped, W/Bag</t>
  </si>
  <si>
    <t>Cherries, Mara, Halves</t>
  </si>
  <si>
    <t>Fruit Bowl, Mixed Fruit</t>
  </si>
  <si>
    <t>Dole</t>
  </si>
  <si>
    <t>4 OZ</t>
  </si>
  <si>
    <t>DOLE</t>
  </si>
  <si>
    <t>4 OZ.</t>
  </si>
  <si>
    <t>Fruit Bowl, Mandarin, Light Syrup</t>
  </si>
  <si>
    <t>Fruit Bowl, Pineapple Tidbit, Light Syrup</t>
  </si>
  <si>
    <t>468</t>
  </si>
  <si>
    <t>Raisins, Individual Pack</t>
  </si>
  <si>
    <t>1.5 OZ</t>
  </si>
  <si>
    <t>Water, Strawberry Flavored</t>
  </si>
  <si>
    <t>Mango Green Tea Organic</t>
  </si>
  <si>
    <t>Orginal Sweet Tea Organic</t>
  </si>
  <si>
    <t>Juice, Orange Drink</t>
  </si>
  <si>
    <t>Juice, Grape</t>
  </si>
  <si>
    <t>6oz</t>
  </si>
  <si>
    <t>Juice, Wild Cherry</t>
  </si>
  <si>
    <t>20 OZ.</t>
  </si>
  <si>
    <t>12OZ</t>
  </si>
  <si>
    <t>12 OZ</t>
  </si>
  <si>
    <t>G2 Fruit Punch</t>
  </si>
  <si>
    <t>Gatorade</t>
  </si>
  <si>
    <t>G2  Grape</t>
  </si>
  <si>
    <t>G2 Orange</t>
  </si>
  <si>
    <t>G2 Grape</t>
  </si>
  <si>
    <t>All Stars Fruit Punch</t>
  </si>
  <si>
    <t>All Stars Orange</t>
  </si>
  <si>
    <t>Potatoes, Whole, 100  Count</t>
  </si>
  <si>
    <t>Potatoes, New Sliced Fancy</t>
  </si>
  <si>
    <t>Soy Sauce, Teriyaki flavor, any pack acceptable.</t>
  </si>
  <si>
    <t>Sour Cream, 100% Pure Pouch</t>
  </si>
  <si>
    <t>5 LB</t>
  </si>
  <si>
    <t>PIZZA, BREAKFAST SAUSAGE 2X6</t>
  </si>
  <si>
    <t>ROLL DOUGH, DINNER WHEAT</t>
  </si>
  <si>
    <t>RICH'S</t>
  </si>
  <si>
    <t>KINGS DEL</t>
  </si>
  <si>
    <t>10 LB</t>
  </si>
  <si>
    <t>TONYS</t>
  </si>
  <si>
    <t>BAG, PAPER  BROWN 6LB</t>
  </si>
  <si>
    <t>6 LB</t>
  </si>
  <si>
    <t>BAG, PAPER  BROWN 8LB</t>
  </si>
  <si>
    <t>8 LB</t>
  </si>
  <si>
    <t>Hamburger Helper, Macaroni, Cheeseburger, fat grams .05, any pack acceptable</t>
  </si>
  <si>
    <t>Pasta, Spaghetti:  thin; 100% durum whole wheat semolina; enriched;  20#.</t>
  </si>
  <si>
    <t>Jelly, Assorted, PC</t>
  </si>
  <si>
    <t>Pickle Relish:  Sweet; plastic only;  4/1 gallon.</t>
  </si>
  <si>
    <t>HEINZ</t>
  </si>
  <si>
    <t>#10</t>
  </si>
  <si>
    <t>Pan Release, Spray, Garlic Spray Butter</t>
  </si>
  <si>
    <t>Cereal, Apple Cinnimon, Ready-To-Eat:  bowl pack; 3/4 cup or 1 oz.; enriched or whole grain</t>
  </si>
  <si>
    <t>Wing Sauce, Buffalo</t>
  </si>
  <si>
    <t>Gloves, Vinal, Large, Long, Cuff, Powerless</t>
  </si>
  <si>
    <t>Gloves, Vinal, Med., Cuff, Powerless</t>
  </si>
  <si>
    <t>Food Container, hinged, clear, plastic, 6oz</t>
  </si>
  <si>
    <t>Tray, Hinged, Sandwich, 6"x6", foam</t>
  </si>
  <si>
    <t>Cup Styrofoam 6oz</t>
  </si>
  <si>
    <t>Bowls, white foam 6oz</t>
  </si>
  <si>
    <t>YOGURT, Strawberry, Nutriday</t>
  </si>
  <si>
    <t>Cole Slaw, Shredded</t>
  </si>
  <si>
    <t>Smokie, Knockwurst, Pork and Beef, CN Labeled to provide 1 M/MA</t>
  </si>
  <si>
    <t xml:space="preserve">Crispito, Flour tortilla, Frozen:  fully cooked;  pre-fried;  chicken and chili; not to exceed 10 grams of fat; 2.75 oz. minimum weight;  CN labeled or product analysis sheet required to document 0.5 M/MA and 1.25 serving of G/B; any pack acceptable. </t>
  </si>
  <si>
    <t>Potatoes French Fries, Frozen: shoe string; 1/4"; medium;  OVENABLE; to meet the standard of US Grade A;  any pack acceptable.</t>
  </si>
  <si>
    <t>Corn, Cobett, 3"</t>
  </si>
  <si>
    <t>Sandwich Stuffed Pepperoni,  Ovenable,  Ind. Wrap, to provide 1 M/MA and 2.25 G/B</t>
  </si>
  <si>
    <t>Pocket, Hot Ham &amp; Cheese,CN Labeled to meet 1 M/MA, 2.25 G/B, any pack acceptable</t>
  </si>
  <si>
    <t>Pocket, Hot Turkey Pepperoni, I/W, CN Labeled to provide 1 M/MA, 2.25 G/B</t>
  </si>
  <si>
    <t>11602</t>
  </si>
  <si>
    <t>2 LB</t>
  </si>
  <si>
    <t>Flatware pkg fork, spoon, napkin, straw</t>
  </si>
  <si>
    <t>JENNIE-O</t>
  </si>
  <si>
    <t>7 LB</t>
  </si>
  <si>
    <t>Turkey, Chili Meat, Fully cooked, CN Labeled to provide 2 M/MA</t>
  </si>
  <si>
    <t>Pork Patty, Breaded,  CN labeled to provide 2 oz. M/MA; any pack acceptable.</t>
  </si>
  <si>
    <t>ADVANCE</t>
  </si>
  <si>
    <t>3.75 OZ</t>
  </si>
  <si>
    <t>Gloves Poly Sm Textured</t>
  </si>
  <si>
    <t>JUICY JUIC</t>
  </si>
  <si>
    <t>14523</t>
  </si>
  <si>
    <t>4.23 OZ</t>
  </si>
  <si>
    <t>11095</t>
  </si>
  <si>
    <t>88579</t>
  </si>
  <si>
    <t>Cup, Styrofoam 16, oz</t>
  </si>
  <si>
    <t>Cup, Styrofoam 14oz</t>
  </si>
  <si>
    <t>Fork, SmartStock, Refill, Easy loading, one touch leaver, dispenser machine</t>
  </si>
  <si>
    <t>Spoon, SmartStock, Refill, Easy loading, one touch leaver, dispenser machine</t>
  </si>
  <si>
    <t>Knife, SmartStock, Refill, Easy loading, one touch leaver, dispenser machine</t>
  </si>
  <si>
    <t>Salad Dressing, Buttermilk Ranch, LITE RANCH, Portion Pack:  minimum 1.5 oz.; any pack acceptable.</t>
  </si>
  <si>
    <t>FOSTER FAR</t>
  </si>
  <si>
    <t>2.67 OZ</t>
  </si>
  <si>
    <t>Turkey Breakfast Pancake Wrap</t>
  </si>
  <si>
    <t>Yogurt, Strawberry/Strawberry Banana</t>
  </si>
  <si>
    <t>Wipes,Alcohol Indiv.Packaged</t>
  </si>
  <si>
    <t>Cheetos, Baked Fantastix Hot</t>
  </si>
  <si>
    <t>Corn Dog, Fully Cooked, ALL MEAT, CN Labeled to provide 2 M/MA, any pack accepted</t>
  </si>
  <si>
    <t>Sauce, Chili, Plain, CN Labeled or signed product analysis for 1 cup to provide 2 M/MA, 6/#10 can</t>
  </si>
  <si>
    <t>MUFFIN, Banana Nut, INDIVIDUALLY WRAPPED, 2.25 OZ, ANY PACK ACCEPTABLE</t>
  </si>
  <si>
    <t xml:space="preserve">Pizza, Frozen: 4 X 6;  Sausage Reduced Fat,and part skim mozzarella, not to exceed 15.23 grams of fat; minimum portion size 4.97 </t>
  </si>
  <si>
    <t>Pizza, Frozen: off-set wedge;  pepperoni and part skim mozzarella,  no cheese substitute; not to exceed 15.35 grams of fat; minimum portion siz</t>
  </si>
  <si>
    <t>Pizza, Frozen: 4 X 6, part skim mozzarella cheese, no cheese substitute; not to exceed 14.55 grams of fat;  minimum portion size 4.85 oz.;  CN labeled to</t>
  </si>
  <si>
    <t>Breakfast Break, Frosted Flakes, Nutritious Snack, 100% Juice</t>
  </si>
  <si>
    <t>Breakfast Break, Kix* (Whole Grain), Nutritious Snack, 100% Juice</t>
  </si>
  <si>
    <t>Breakfast Break, Trix* Reduced Sugar (Whole Grain), Nutritious Snack, 100% Juice</t>
  </si>
  <si>
    <t>Breakfast Break, Fruity Cheerios* (Whole Grain), Nutritious Snack, 100% Juice</t>
  </si>
  <si>
    <t xml:space="preserve">Zesty Orange Sauce, Shelf Stable, use for glazing chicken </t>
  </si>
  <si>
    <t>Sweet &amp; Sour Sauce, Ready to use, made with chunks of pineapple, diced tomatoes, green peppers and onion, shelf stable</t>
  </si>
  <si>
    <t>Seasoning, Taco:  Enriched Bleached Flour, dry; no extenders or MSG; to season 10# ground beef;  6/9 oz. 5997002</t>
  </si>
  <si>
    <t>Smucker Uncrustables, PB &amp; Grape Jelly Sandwich, CN Labeled to provide 2 M/MA</t>
  </si>
  <si>
    <t>Smucker Uncrustables PB &amp; Grape Jelly Sandwich on Wheat, CN Labeled to provide 2 M/MA</t>
  </si>
  <si>
    <t>Cranberry Sauce, Canned: strained; jellied; packed to meet the standard of US Grade A; 6/#10.</t>
  </si>
  <si>
    <t>Smucker Uncrustables              Reduced Fat Grilled Cheese</t>
  </si>
  <si>
    <t>Smucker Uncrustables             Reduced Fat Grilled Cheese</t>
  </si>
  <si>
    <t>Ice Cream, Chocolate Marble Cup</t>
  </si>
  <si>
    <t>Ice Cream, Chocolate Sundae, Crunch Bar</t>
  </si>
  <si>
    <t>Ice Cream, Fudge Bar</t>
  </si>
  <si>
    <t>Ice Cream, Vanilla Cream Sandwich</t>
  </si>
  <si>
    <t>Ice Cream, Vanilla Nutty Sundae Cone</t>
  </si>
  <si>
    <t>Pretzels, Frozen:  soft; enriched;  2.7 oz. minimum weight; to provide 3 servings of G/B; any pack acceptable.</t>
  </si>
  <si>
    <t>Pretzels, Frozen: KING SIZE, soft; enriched;  5.5 oz. minimum weight; to provide 5.5 servings of G/B; any pack acceptable.</t>
  </si>
  <si>
    <t>13508</t>
  </si>
  <si>
    <t>Bread, Texas Toast, white; thick sliced; 12 slices per 1-1/2# loaf; 2 oz. minimum weight per  per slice.</t>
  </si>
  <si>
    <t>Bread, Garlic, Sliced, any pack acceptable</t>
  </si>
  <si>
    <t>Bun, Hamburger, Frozen:  thaw and serve; enriched; 4"; 1.8 oz. minimum weight; to provide 2 servings of  G/B; any pack acceptable.</t>
  </si>
  <si>
    <t>Bun, Hamburger, Frozen:  whole wheat; thaw and serve; enriched; 4"; 1.8 oz. minimum weight; to provide 2 servings of  G/B; any pack acceptable.</t>
  </si>
  <si>
    <t>Bagel, Par-Baked Plain</t>
  </si>
  <si>
    <t>Bagel, Pre sliced, Soft</t>
  </si>
  <si>
    <t>Bagel, Par-Baked, Blueberry</t>
  </si>
  <si>
    <t>CHURRO, PLAIN</t>
  </si>
  <si>
    <t>Pork Patty, Rib Shaped; Frozen: fully cooked; IQF, BBQ flavored; ground pork with VPP; 2.45 oz. minimum weight;  not to exceed 6.5 grams of fat; CN labeled to provide 2 oz. M/MA; any pack acceptable.</t>
  </si>
  <si>
    <t>Pierre</t>
  </si>
  <si>
    <t>Ham, Fully Cooked, Fresh, 4x4</t>
  </si>
  <si>
    <t>Ham, Sliced, 2 oz Portion Pack</t>
  </si>
  <si>
    <t>Ham, Sliced, .50 oz</t>
  </si>
  <si>
    <t>Tyson</t>
  </si>
  <si>
    <t>Sausage Cktl Smokie 50x1</t>
  </si>
  <si>
    <t>Nardone Pizza</t>
  </si>
  <si>
    <t>Pilsbury Apple Strudel Snack</t>
  </si>
  <si>
    <t>Pilsbury Cherry strudel snack</t>
  </si>
  <si>
    <t>Tuna, Canned:  to meet the requirements of CID A-A-20150A; Form I (chunk); Color A  (light); Packing Media 2 (water); Salt/Sodium Level a (regular, no more than 1.5% salt);  6/66.5 oz.</t>
  </si>
  <si>
    <t>Sauce, Chili, Hot Dog, Canned, w/Meat:  6#10</t>
  </si>
  <si>
    <t>Mozzarella Cheese Stick, Breaded, Frozen:  bake or fry; 3 (21.6 grams each) sticks equal 1 M/MA and 1 serving of G/B; not to exceed 14 grams of fat; any pack acceptable.</t>
  </si>
  <si>
    <t>Biscuit, Buttermilk, Sliced, 3" minium size, 2.5 oz</t>
  </si>
  <si>
    <t>100</t>
  </si>
  <si>
    <t>COYOTE GRL</t>
  </si>
  <si>
    <t>Turkey Roast, Frozen: pre-cooked; breast and thigh in natural proportions, solid muscle; not to exceed 15% turkey broth and other ingredients; wrapped in natural skin and netted; any pack acceptable.</t>
  </si>
  <si>
    <t>2.5 oz</t>
  </si>
  <si>
    <t xml:space="preserve">Tortillas, Flour, Frozen: enriched; 10 inch; 1.8 oz. minimum weight; to meet the standards of CIDS AA-20143; to provide 2 servings of G/B; any pack acceptable. </t>
  </si>
  <si>
    <t>Juice, Splash Berry Blend</t>
  </si>
  <si>
    <t>Crackers, Cheezit, Hot &amp; Spicy</t>
  </si>
  <si>
    <t>Pizza, BIG DADDY, Pepperoni, Whole Grain, Bake to Rise, 16"</t>
  </si>
  <si>
    <t>Cereal Wheaties Bwlp, Ready-To-Eat:  bowl pack; 3/4 cup or 1 oz.; enriched or whole grain</t>
  </si>
  <si>
    <t>Fully cooked, Turkey Ham (Dark meat option), 2025-24</t>
  </si>
  <si>
    <t>Fully cooked, Turkey sausage patty (Dark meat option), 6132</t>
  </si>
  <si>
    <t xml:space="preserve">RIDGED POTATO CRISPS CHEDDAR  SOUR CREAM , BAKED RUFFLES </t>
  </si>
  <si>
    <t>TORTILLA CHIPS NACHO CHEESE , BAKED! DORITOS</t>
  </si>
  <si>
    <t>TORTILLA CHIPS COOL RANCH , BAKED! DORITOS</t>
  </si>
  <si>
    <t>POPCORN WHITE CHEDDAR REDUCED FAT , SMARTFOOD</t>
  </si>
  <si>
    <t>Snack Onion Lss</t>
  </si>
  <si>
    <t>Popcorn, White, Cheddar</t>
  </si>
  <si>
    <t>Chip Corn Reg Big Grab</t>
  </si>
  <si>
    <t>NACHO CHEESE, BAKED! DORITOS</t>
  </si>
  <si>
    <t xml:space="preserve">PRETZELS CLASSIC STYLE TINY TWISTS </t>
  </si>
  <si>
    <t>ROLD GOLD</t>
  </si>
  <si>
    <t>POTATO CRISPS KCM, BBQ</t>
  </si>
  <si>
    <t>TOSTITOS</t>
  </si>
  <si>
    <t>SANDWICH OREO, 120/2 CT</t>
  </si>
  <si>
    <t>Fortune Cookie, Chinese:  TAAS test oriented messages; any pack acceptable.</t>
  </si>
  <si>
    <t>Breadsticks, Enriched Whole Wheat, thaw and bake, individually portioned to provide 1.5 G/B</t>
  </si>
  <si>
    <t>Breadsticks, Enriched Flour, thaw and bake, individually portioned to provide 1.5 G/B</t>
  </si>
  <si>
    <t>Breakfast Entree, Frozen:  biscuit and breaded chicken patty; thaw and heat, Individually Wrapped, ovenable; 3.5 oz. minimum weight; CN labeled to provide 1 M/MA and 2 G/B, any pack acceptable.</t>
  </si>
  <si>
    <t>Beef Strip Flame Broiled, with VPP; flavored with Teriyaki Sauce; CN labeled to provide 2 oz M/MA; any pack acceptable</t>
  </si>
  <si>
    <t>Dough, Wheat Sub Roll, Enriched Wheat Flour, Proof and bake, 3.5g fat</t>
  </si>
  <si>
    <t>Breakfast Entrée, Sausage Biscuits twin pack, I/W,  CN labeled to provide .5 M/MA and 1.5 serving of G/B; any pack acceptable.</t>
  </si>
  <si>
    <t xml:space="preserve">Jelly, Grape, Ind. </t>
  </si>
  <si>
    <t>NACHO CHEESE ,BAKED, DORITOS</t>
  </si>
  <si>
    <t>Pancake Pods, Two 3-inch pancakes heat-sealed together with real fruit filling, thaw and serve, I/W</t>
  </si>
  <si>
    <t>Superpretzel, 2.5oz individually wrapped, to provide 1 G/B</t>
  </si>
  <si>
    <t>REESE'S PBC #662601  1.5 OZ</t>
  </si>
  <si>
    <t>KIT KAT 1.5 OZ</t>
  </si>
  <si>
    <t>COOKIES &amp; CREAM 1.55 OZ</t>
  </si>
  <si>
    <t>Salad Dressing, Buttermilk Ranch, FAT FREE, Portion Pack:  minimum 12 GM.; any pack acceptable.</t>
  </si>
  <si>
    <t>Peanut Butter, Cup 4592598</t>
  </si>
  <si>
    <t>Twix Caramel Cookie</t>
  </si>
  <si>
    <t>Chicken, Breaded Chunk, F/C CN Labeled to provide 2 M/MA</t>
  </si>
  <si>
    <t>Chicken, Tender Shaped Patty, CN Labeled to provide 2 M/MA</t>
  </si>
  <si>
    <t>Corn Chips:  bulk; enriched or whole grain; extruded; curled; any pack acceptable. 3777018</t>
  </si>
  <si>
    <t>Spinach, Frozen:  chopped; to meet the standard of US Grade A; 1-20 lb</t>
  </si>
  <si>
    <t>Sour Cream, NO FAT, PC 1 oz</t>
  </si>
  <si>
    <t>CEREAL, APPLE CINN CHEERIOS, Ready-To-Eat:  bowl pack; 3/4 cup or 1 oz.; enriched or whole grain</t>
  </si>
  <si>
    <t>GEN MILLS</t>
  </si>
  <si>
    <t>CEREAL, BERRY BERRY KIX, Ready-To-Eat:  bowl pack; 3/4 cup or 1 oz.; enriched or whole grain</t>
  </si>
  <si>
    <t>CEREAL, KIX, Ready-To-Eat:  bowl pack; 3/4 cup or 1 oz.; enriched or whole grain</t>
  </si>
  <si>
    <t>Cereal Cookie Crisp Bwlpk, Ready-To-Eat:  bowl pack; 3/4 cup or 1 oz.; enriched or whole grain</t>
  </si>
  <si>
    <t>Cereal Raisin Bran Bwlpk, Ready-To-Eat:  bowl pack; 3/4 cup or 1 oz.; enriched or whole grain</t>
  </si>
  <si>
    <t>Cereal Cinn Toast Lo Sug Bwlpk, Ready-To-Eat:  bowl pack; 3/4 cup or 1 oz.; enriched or whole grain</t>
  </si>
  <si>
    <t>Cereal Trix Bwlpk Rduc Sugar, Ready-To-Eat:  bowl pack; 3/4 cup or 1 oz.; enriched or whole grain</t>
  </si>
  <si>
    <t>Rice KrispiesRTreats The Original</t>
  </si>
  <si>
    <t>Pop Tart S'Mores, Ready-To-Eat:  bowl pack; 3/4 cup or 1 oz.; enriched or whole grain</t>
  </si>
  <si>
    <t>Pop Tart Brn Sugar Cinn Frstd, Ready-To-Eat:  bowl pack; 3/4 cup or 1 oz.; enriched or whole grain</t>
  </si>
  <si>
    <t>Pop Tart Brn Blueberry, I/W</t>
  </si>
  <si>
    <t>Pop Tart Brn Frosted Strawberry, I/W</t>
  </si>
  <si>
    <t>GILARDI</t>
  </si>
  <si>
    <t>Tea, Instant-JAR Yeild 30 QT</t>
  </si>
  <si>
    <t>SUGAR SUB, ASPARTAME</t>
  </si>
  <si>
    <t>Lemon Juice, Portion Pack:  minimum 4 grams; 200 count.</t>
  </si>
  <si>
    <t>Coffee, Brew Pack:  regular grind; packed in foil; for automatic drip; 1.25 oz.; any pack acceptable.</t>
  </si>
  <si>
    <t>Pizza, cheese, off set wedge , reduced fat, 100% Mozz Cheese w/Soy Protien</t>
  </si>
  <si>
    <t>96SCM1</t>
  </si>
  <si>
    <t>Pizza, pepperoni, off set wedge ,reduced fat, 100% Mozz Cheese w/ Soy Protein</t>
  </si>
  <si>
    <t>Pizza, pepperoni, 4x6, SMART, 100% Mozz Cheese, CN Labeled to provide 2 M/MA, fat grams not to exceed 22 grams</t>
  </si>
  <si>
    <t>Alpha Foods</t>
  </si>
  <si>
    <t>Pizza, Strip, Pepperoni, I/W</t>
  </si>
  <si>
    <t>P/C149</t>
  </si>
  <si>
    <t>P/C150</t>
  </si>
  <si>
    <t>P/C151</t>
  </si>
  <si>
    <t>P/C152</t>
  </si>
  <si>
    <t>P/C153</t>
  </si>
  <si>
    <t>P/C154</t>
  </si>
  <si>
    <t>P/C155</t>
  </si>
  <si>
    <t>P/C156</t>
  </si>
  <si>
    <t>P/C157</t>
  </si>
  <si>
    <t>P/C158</t>
  </si>
  <si>
    <t>P/C159</t>
  </si>
  <si>
    <t>Corn Dog, Whole Grain Corn Dog w/ Turkey Frank, Frozen: fully cooked, whole wheat flour blended with whole grain corn meal and honey, not to exceed 10 grams of fat;CN Labeled, provides 2.0 oz equivalent meat and 2 servings of bread  ; any pack acceptable.</t>
  </si>
  <si>
    <t>Corn Dog, Frozen: fully cooked, MINI batter wrapped, Turkey, CN labeled 2 oz. M/MA and 2 servings of G/B; fat grams 10, any pack acceptable.</t>
  </si>
  <si>
    <t>Breakfast, Whole wheat Breakfast bun, enriched whole wheat flour, max. 8 grams fat, 0 trans fat, to provide 2 G/B, any pack acceptable</t>
  </si>
  <si>
    <t>Breakfast, Whole wheat Breakfast Bar, enriched whole wheat flour, max. 15 grams fat, 0 trans fat, to provide 2 G/B, any pack acceptable</t>
  </si>
  <si>
    <t>Friozen Fruit Juie, Cry Baby, Sour Apple, 100% fruit juice to provide 1/2 cup fruit, spoon under lid</t>
  </si>
  <si>
    <t>Friozen Fruit Juie, Cry Baby, Sour Cherry, 100% fruit juice to provide 1/2 cup fruit, spoon under lid</t>
  </si>
  <si>
    <t>90</t>
  </si>
  <si>
    <t>Cookie, Reduced fat, enriched whole grain</t>
  </si>
  <si>
    <t>Carrots, Canned: sliced; medium             (1-1/8" to 1-1/2" diameter); to be packed to the standard of US Grade A;  6/#10.</t>
  </si>
  <si>
    <t>Corn, Canned:  yellow; whole kernel; packed in brine; to be packed to the standard of US Grade A;  6/#10.</t>
  </si>
  <si>
    <t>Mixed Vegetables, Canned:  to contain green beans, lima beans, carrots, corn, green peas and potato; to meet the requirements of CID A-A 20120B; 6/#10.</t>
  </si>
  <si>
    <t xml:space="preserve">Okra, Pickled, Canned:  4/1 gallon.  </t>
  </si>
  <si>
    <t>1.5 oz</t>
  </si>
  <si>
    <t>Sliced Combo Pack (Ham, Bologna &amp; Salami), (Dark &amp; White meat), 2095</t>
  </si>
  <si>
    <t>1 oz</t>
  </si>
  <si>
    <t>POCKET, PEPPERONI BULK</t>
  </si>
  <si>
    <t>Napkins, paper, 15"X 17"</t>
  </si>
  <si>
    <t>Plastic Film Roll, 12" PVC</t>
  </si>
  <si>
    <t>Plastic Film Roll, 18" PVC</t>
  </si>
  <si>
    <t>Plastic Film Roll, 24" PVC</t>
  </si>
  <si>
    <t>Plate, Foam 6" Rd. non-lam</t>
  </si>
  <si>
    <t>Plate, Foam, 9" 3 comp</t>
  </si>
  <si>
    <t>Plate, Foam, 7"X9"Oval</t>
  </si>
  <si>
    <t>Plate, Black Foam or plastic, 9" 3 comp</t>
  </si>
  <si>
    <t>Plate, Black Foam or Plastic, 7"X9"Oval</t>
  </si>
  <si>
    <t>Plate, Paper, 9"round</t>
  </si>
  <si>
    <t>Portion Cup, plastic 1oz</t>
  </si>
  <si>
    <t>Portion Cup Lid for above</t>
  </si>
  <si>
    <t>Tomato Sauce, Spaghetti, Canned: w/Bits; meatless; 6/#10.</t>
  </si>
  <si>
    <t>Preium Salsa, Canned</t>
  </si>
  <si>
    <t>Open Range BBQ Sauce, Hickory flavored</t>
  </si>
  <si>
    <t>Sauce, BBQ, Orginal, Mild</t>
  </si>
  <si>
    <t>RoTel Diced Tomatoes w/ Jalapenos</t>
  </si>
  <si>
    <t>Pizza, Pepperoni, Solo, 7", w/boxes</t>
  </si>
  <si>
    <t>Pizza, Cheese, Solo, 7", w/boxes</t>
  </si>
  <si>
    <t>Pizza, Strip, Cheese, Bulk pack</t>
  </si>
  <si>
    <t>Bosco Stick, High Fiber, to provide 1 M/MA and 2 G/B</t>
  </si>
  <si>
    <t>553</t>
  </si>
  <si>
    <t>Pumpkin, Canned:  packed to the standard of US Grade A;  6/#10.</t>
  </si>
  <si>
    <t>Beans, Pinto, Dry:  US #1; current crop; guaranteed 98% clean; free of weevils, dirt and rocks; strong, well sewn, new uniform bags, either burlap or multi-wall heavy duty paper; 25 #.</t>
  </si>
  <si>
    <t>Southern Style, Potato Salad, Mustard</t>
  </si>
  <si>
    <t>3734</t>
  </si>
  <si>
    <t>Chicken, Tenderloin Fritters, Enriched wheat flour, F/C, fat not more than 10g, CN labeled to provide 2 M/MA, any pack acceptable</t>
  </si>
  <si>
    <t>Potatoes, Sweet, Harvest Splendor, CC deep groove 7/16", Grade A extra long</t>
  </si>
  <si>
    <t>Juice, Grape, 100 % Fruit Juice, Shelf Stable Aseptic package, made from Juice Concentrates, Natural Flavor, any pack acceptable</t>
  </si>
  <si>
    <t>Juice, Apple, 100 % Fruit Juice, Shelf Stable Aseptic package, made from Juice Concentrate, Natural Flavor, any pack acceptable</t>
  </si>
  <si>
    <t>Noodles, Egg:  1/2" wide; 100% durum wheat semolina; enriched;  10#.</t>
  </si>
  <si>
    <t>Pasta, Lasagna Noodles: 100% durum wheat semolina; enriched;  10#.</t>
  </si>
  <si>
    <t>Pasta, Macaroni, Elbow: 100% durum wheat semolina; enriched;  20#.</t>
  </si>
  <si>
    <t>Pasta, Rotini: 100% durum wheat semolina; REGULAR; enriched;  20#.</t>
  </si>
  <si>
    <t>Salad Dressing, Buttermilk Ranch, Low Calorie, Portion Pack:  minimum 1.5 oz.; any pack acceptable.</t>
  </si>
  <si>
    <t>Salad Dressing, French, Portion Pack:  minimum 1.5 oz; 500 count.</t>
  </si>
  <si>
    <t>Salad Dressing, French, Low Calorie, Portion Pack:  minimum 12 grams; 200 count.</t>
  </si>
  <si>
    <t>Salad Dressing, Italian, Portion Pack:  minimum 1.5 oz; 500 count.</t>
  </si>
  <si>
    <t>Salad Dressing, Italian, Low Calorie, Dressing, Portion Pack:  minimum 1.5 oz.; 200 count.</t>
  </si>
  <si>
    <t>Salad Dressing, Italian, Creamy, Low Calorie,  Portion Pack:  minimum 12 grams; 200 count.</t>
  </si>
  <si>
    <t>Thousand Island, Reduced Calorie, Portion Pack:  minimum 12 grams; 200 count.</t>
  </si>
  <si>
    <t>Salt, Iodized, Portion Pack: minimum .75 gram; 3000 count.</t>
  </si>
  <si>
    <t>Soy Sauce, Portion Pack:  minimum 9 grams; any pack acceptable.</t>
  </si>
  <si>
    <t>Sweet and Sour Sauce, Cup:  minimum 1 oz.; 100 count.</t>
  </si>
  <si>
    <t>Sweet Relish, Portion Pack:  minimum 9 grams; 500 count.</t>
  </si>
  <si>
    <t>Taco Sauce, Portion Pack:  minimum 9 grams;  200 count.</t>
  </si>
  <si>
    <t>Tartar Sauce, Portion Pack:  minimum 9 grams; 200  count.</t>
  </si>
  <si>
    <t>Water:  noncarbonated: purified drinking water; twist top cap; 16.9 fl. oz.; any pack acceptable.</t>
  </si>
  <si>
    <t>Water, Spring</t>
  </si>
  <si>
    <t>Water, Noncarbonated, Distilled</t>
  </si>
  <si>
    <t>Jelly, Canned:  mixed;  apple, grape and plum:  to be packed to the standard of US Grade A;  6/#10.</t>
  </si>
  <si>
    <t>Ketchup:  33% tomato solids; packed to the standard of US Grade A; 6/#10.</t>
  </si>
  <si>
    <t>Ketchup:  dispenser pack,Bag-N-Box Style or Equal,  3 Gallon;Vendor to provide Dispenser Preferred Easy On/Off Clip Style any pack acceptable</t>
  </si>
  <si>
    <t>Ketchup: Probe Dispenser Pack</t>
  </si>
  <si>
    <t>Ketchup; Plastic Squeeze Bottle</t>
  </si>
  <si>
    <t>Ketchup, plastic jug (pump)</t>
  </si>
  <si>
    <t>MRPC Item #</t>
  </si>
  <si>
    <t>Pickles: spear; kosher; 350 count;  to be packed to the standard of US Grade A;  5 gallon pail.</t>
  </si>
  <si>
    <t>Pickle Relish:  dill; plastic only;  4/1 gallon.</t>
  </si>
  <si>
    <t>Pickles:  sweet gherkins;  225 count;  4/1 gallon.</t>
  </si>
  <si>
    <t>Pimento, Canned: diced; unpeeled; to be packed to the standard of US Grade C; 24/#303.</t>
  </si>
  <si>
    <t>Spinach, Canned:  chopped; to meet the standard of US Grade A; 6/#10.</t>
  </si>
  <si>
    <t>Juice Bar, Very Berry, to provide 1/2 cup fruit</t>
  </si>
  <si>
    <t>Juice Bar, Sour Apple-icious, to provide 1/2 cup fruit</t>
  </si>
  <si>
    <t>Pasta, Spaghetti:  thin; 100% durum wheat semolina; enriched;  20#.</t>
  </si>
  <si>
    <t>Salt Table:  iodized; 25#.</t>
  </si>
  <si>
    <t>Salt Table:  iodized; 1 lb. boxes.</t>
  </si>
  <si>
    <t>Food release:  non-aerosol trigger  spray; canola oil; cholesterol and sodium free;  6/15.5 oz.</t>
  </si>
  <si>
    <t>Price per case REGION 15</t>
  </si>
  <si>
    <t>Potatoes, Oven Roasted, 8 cut wedge, NO TRANS FAT, never been fried</t>
  </si>
  <si>
    <t>Potatoes, 1/2" CC, NO TRANS FAT, never been fried</t>
  </si>
  <si>
    <t>Potatoes, French Fries, Frozen: curly; 1/4";  oven ready; to meet the standard of US Grade A; any pack acceptable.</t>
  </si>
  <si>
    <t>Potatoes, French Fries, Frozen: curly;  1/4"; batter coated;  seasoned;  oven ready or for deep fat frying;  to meet the standard of US Grade A;  any pack acceptable.</t>
  </si>
  <si>
    <t>Potatoes, Round, Frozen:   pre-browned; oven ready; any pack acceptable.</t>
  </si>
  <si>
    <t>Potatoes, Hashed Brown: triangle or square; shredded and formed; oven ready; to provide 1/2 cup V/F serving; product analysis documenting contribution required;  any pack acceptable.</t>
  </si>
  <si>
    <t>Potatoes,  Wedges, Frozen: 8-10 cut wedge for 3/8" width, long length, oven ready;  any pack acceptable.</t>
  </si>
  <si>
    <t>LATTICE/CROSS CUT FRIES, OVENABLE, Grade A</t>
  </si>
  <si>
    <t>FRIES, GEN 7 CC OVENABLE, OVENABLE, Grade A</t>
  </si>
  <si>
    <t>Enchilada, Frozen:  processed American cheese; not to exceed 9 grams of fat; 1.75 oz. minimum weight; to provide 1 oz.  M/MA and .75 serving of G/B; product analysis sheet required; any pack acceptable.</t>
  </si>
  <si>
    <t>Potatoes, Hashbrowns, Redi Shreadded</t>
  </si>
  <si>
    <t>Apple Sticks, Breaded, any pack acceptable</t>
  </si>
  <si>
    <t>Drink Punch Citrus Fla</t>
  </si>
  <si>
    <t>CHILLERS PINK LEMONADE</t>
  </si>
  <si>
    <t>Ketchup, Portion Pack: to be packed to the standard of US Grade A; minimum; 1000 count.</t>
  </si>
  <si>
    <t>1000</t>
  </si>
  <si>
    <t>Fully cooked breaded, Chicken fries, HOT &amp; SPICY 5581-328</t>
  </si>
  <si>
    <t>Fully cooked breaded, Tender shaped, HOT &amp; SPICY 5580-328</t>
  </si>
  <si>
    <t>Fully cooked breaded, Patty, HOT &amp; SPICY 5567-328</t>
  </si>
  <si>
    <t>3.23 oz</t>
  </si>
  <si>
    <t>Fully cooked breaded, BITE, HOT &amp; SPICY 2241-328</t>
  </si>
  <si>
    <t>2241-328</t>
  </si>
  <si>
    <t>Chicken Chip Patty, BBQ Seasoning 7315-328</t>
  </si>
  <si>
    <t>7315-328</t>
  </si>
  <si>
    <t>Fully cooked, Breast Slab (White meat option), 2364-20</t>
  </si>
  <si>
    <t>Jennie-O Foods</t>
  </si>
  <si>
    <t>Turkey BREAST, Sliced, oven roasted (White meat option), 2099</t>
  </si>
  <si>
    <t>Chicken Nugget, Fully Cooked, Breast, White, CN Labeled or signed product analysis to provide 2 M/MA, any pasck acceptable</t>
  </si>
  <si>
    <t>CHEESE PIZZA IND WRAP</t>
  </si>
  <si>
    <t>STUFFED SAND ITALIAN STYLE</t>
  </si>
  <si>
    <t>STUFFED SAND PEPP PIZZA</t>
  </si>
  <si>
    <t>Chilies, Green Diced (12/27oz)</t>
  </si>
  <si>
    <t>Mayonnaise:  to meet the standard of CID A-A 20140B;  Type I (mayonnaise);  reduced fat;  4/1 Gal.</t>
  </si>
  <si>
    <t>Mayonnaise:  to meet the standard of CID A-A 20140B;  Type I (mayonnaise);  reduced Calorie;  4/1 Gal.</t>
  </si>
  <si>
    <t>Mayonnaise, NO TRANS FAT</t>
  </si>
  <si>
    <t>Mustard, prepared: plastic only;  4/1 Gal.</t>
  </si>
  <si>
    <t>Salad Dressing:  to meet the standard of CID A-A 20140B;  Type II (salad dressing);  Style A (regular);  4/1 Gal.</t>
  </si>
  <si>
    <t>Salad Dressing:  to meet the standard of CID A-A 20162A; Type I (regular);  Flavor D (Ranch); 4/1 Gal.</t>
  </si>
  <si>
    <t>Salad Dressing:  to meet the standard of CID A-A 20162A; Type I (REDUCED FAT);  Flavor D (Ranch); 4/1 Gal.</t>
  </si>
  <si>
    <t>DRESSING, RANCH LITE</t>
  </si>
  <si>
    <t>Corn Dog, Frozen: fully cooked, MINI batter wrapped  pork and beef frankfurter, not to exceed 18 grams of fat; CN labeled for approx. 6 pieces to provide 2 oz. M/MA and 2 servings of G/B; any pack acceptable.</t>
  </si>
  <si>
    <t>Pickles: dill;  sliced  1/8"; crinkle cut; to be packed to the standard of US Grade A; Slice Count 3690 ; 1/5 gallon.</t>
  </si>
  <si>
    <t xml:space="preserve">Frankfurters, Frozen: 8/1; beef,no by-products, fillers or extenders; not to exceed 16 grams of fat; to provide 2 oz. M/MA; any pack acceptable. </t>
  </si>
  <si>
    <t>Frankfurters, Frozen: 8/1; turkey,  no fillers or extenders;  not to exceed 12 grams of fat; CN labeled to provide 2 oz. M/MA; any pack acceptable.</t>
  </si>
  <si>
    <t>Frankfurters, Frozen: 8/1; ALL MEAT,  no fillers or extenders;  CN labeled to provide 2 oz. M/MA; any pack acceptable.</t>
  </si>
  <si>
    <t xml:space="preserve">Breakfast, Burrito, Potato, Sausage, CN labeled or analysis to provide 1 oz. M/MA and 1.25 servings of G/B; any pack acceptable. </t>
  </si>
  <si>
    <t>Tony's</t>
  </si>
  <si>
    <t>SWEET LEAF TEA PEACH</t>
  </si>
  <si>
    <t>TENDERLEAF ICED TEA SELECT</t>
  </si>
  <si>
    <t>FRUIT &amp; OATMEAL BAR - APPLE CRISP</t>
  </si>
  <si>
    <t>OATMEAL TO GO BARS - BROWN SUGAR CINN</t>
  </si>
  <si>
    <t>OATMEAL TO GO BARS - APPLE CINNAMON</t>
  </si>
  <si>
    <t>OATMEAL TO GO BARS - OATMEAL RAISIN</t>
  </si>
  <si>
    <t>SUPER HONEY BUN IW</t>
  </si>
  <si>
    <t>SUPER BAKE</t>
  </si>
  <si>
    <t>BANANA MINI LOAF</t>
  </si>
  <si>
    <t>DONUT PLUS IW</t>
  </si>
  <si>
    <t>BLUEBERRY MINI LOAF</t>
  </si>
  <si>
    <t>NOI PTV items will be awarded as part of award</t>
  </si>
  <si>
    <t>Pudding, Canned:banana;ready-to-serve; 6/#10.</t>
  </si>
  <si>
    <t>Pudding, Canned: vanilla; ready-to-serve;6/#10.</t>
  </si>
  <si>
    <t>Donut Holes, Frozen:  enriched; unglazed; approximately .5 oz.; 6 to equal 2 servings of G/B; manufacturer contribution certification required; any pack acceptable.</t>
  </si>
  <si>
    <t xml:space="preserve">English Muffins, Frozen: plain; split; enriched; 1.8 oz. minimum weight; to provide 2 servings of G/B; any pack acceptable.  </t>
  </si>
  <si>
    <t xml:space="preserve">Hush Puppies, Frozen:  plain; oven ready; enriched or whole grain flour or meal; 2 each to weigh 1.1 oz minimum; to provide 1 serving of G/B; any pack acceptable. </t>
  </si>
  <si>
    <t>Corn Dog, Frozen: pre-cooked; foot long; batter wrapped  frankfurter; 5.5 oz. minimum weight; any pack acceptable.</t>
  </si>
  <si>
    <t>Soup Base: beef;  paste;  35% cooked beef minimum; 12/1#.</t>
  </si>
  <si>
    <t>Soup Base: chicken;  paste; 35% finely ground chicken minimum; no organ meat; 12% fat maximum; 12/1#.</t>
  </si>
  <si>
    <t>Soup Base: ham;  paste;  35% finely ground ham meat minimum; 12/1#.</t>
  </si>
  <si>
    <t>Base, Beef, low sodium, 12/1#</t>
  </si>
  <si>
    <t>Base, Chicken, low sodium, NO MSG, 12/1#</t>
  </si>
  <si>
    <t>Soup, Canned:  chicken broth; any pack acceptable.</t>
  </si>
  <si>
    <t>Soup, Canned:  chicken noodle; condensed; any pack acceptable.</t>
  </si>
  <si>
    <t>Soup, Canned: cream of celery;  condensed; any pack acceptable.</t>
  </si>
  <si>
    <t xml:space="preserve">Soup, Canned:  cream of chicken;  condensed; any pack acceptable.  </t>
  </si>
  <si>
    <t>1036</t>
  </si>
  <si>
    <t>Soup, Canned:  cream of mushroom;  condensed; any pack acceptable.</t>
  </si>
  <si>
    <t>Soup, Canned:  tomato; condensed; any pack acceptable.</t>
  </si>
  <si>
    <t>Soup, Frozen:  Chicken Tortilla, Cheesy;  heat and serve;  any pack acceptable.</t>
  </si>
  <si>
    <t>Waffles, Frozen:  enriched; Stix; heat and serve; 1.0 oz. minimum weight;  to provide 1 serving of G/B; any pack acceptable.</t>
  </si>
  <si>
    <t>200</t>
  </si>
  <si>
    <t>Sausage Patty, RAW</t>
  </si>
  <si>
    <t>Burrito, Bean, Fiesta, Ind Wrap</t>
  </si>
  <si>
    <t>Burrito, Beef &amp; Bean, I/W, CN to provide 2 M/MA</t>
  </si>
  <si>
    <t>Chili Cheese Burrito, I/W CN</t>
  </si>
  <si>
    <t>Enchilada, Frozen:  beef  with VPP; not to exceed 11 grams of fat; CN labeled for two-1.75 oz. to provide 1 oz. M/MA and 1.25 servings of G/B; any pack acceptable.</t>
  </si>
  <si>
    <t>Oregano: ground;  5#.</t>
  </si>
  <si>
    <t>Paprika, Spanish: ground;  1#.</t>
  </si>
  <si>
    <t>Parsley Flakes:  16 oz.</t>
  </si>
  <si>
    <t>Pepper, Black:  table grind; tin or plastic jar;  6/5#.</t>
  </si>
  <si>
    <t>Pepper, White:  ground; 1#.</t>
  </si>
  <si>
    <t xml:space="preserve">Poultry Seasoning: </t>
  </si>
  <si>
    <t xml:space="preserve">Sage:   rubbed;  6 oz. </t>
  </si>
  <si>
    <t>Beans, Green, Frozen: mixed style;  to meet the standard of US Grade A;  20#.</t>
  </si>
  <si>
    <t>Broccoli, Frozen:   1" cuts; to meet the standard of US Grade A; 20#.</t>
  </si>
  <si>
    <t>Broccoli, Frozen:   1" cuts; to meet the standard of US Grade A; 75% Florets, 25% pieces, 12/2.5 #.</t>
  </si>
  <si>
    <t>12</t>
  </si>
  <si>
    <t>Broccoli, Frozen:  Florets; to meet the standard of US Grade A; 12/2 #.</t>
  </si>
  <si>
    <t>Carrots, Frozen:  sliced,  plain; to meet the standard of US Grade A;  20#.</t>
  </si>
  <si>
    <t>20</t>
  </si>
  <si>
    <t>Carrots, Frozen:  sliced, crinkle cut; to meet the standard of US Grade A;  20#.</t>
  </si>
  <si>
    <t>CARROTS, WHOLE BABY, GRADE A, 20 lb.</t>
  </si>
  <si>
    <t>96WM</t>
  </si>
  <si>
    <t xml:space="preserve">Chicken Unbreaded, Frozen: fully cooked; Wings of FireIQF;  wing sections, first and second joint separated; Buffalo-style; any pack acceptable.  </t>
  </si>
  <si>
    <t>Wing,Un breaded,1&amp;2 Joint,Sweet BBQ,FC</t>
  </si>
  <si>
    <t>Wing, Unbreaded, HHoney BBQ Glazed, Fuly Cooked</t>
  </si>
  <si>
    <t>Breaded Hot &amp; Spicy Whole Muscle White/Dark Chunk; Frozen, fully cooked, Contains VPP and DWE; CN labled to provide 2 oz. M/MA; any pack acceptable</t>
  </si>
  <si>
    <t>Cereal Cheerio Bwlpk, Ready-To-Eat:  bowl pack; 3/4 cup or 1 oz.; enriched or whole grain</t>
  </si>
  <si>
    <t>Cereal Cheerio Hny Nut Bwlpk, Ready-To-Eat:  bowl pack; 3/4 cup or 1 oz.; enriched or whole grain</t>
  </si>
  <si>
    <t>CHEWY BARS-CHOCOLATE CHIP</t>
  </si>
  <si>
    <t>CHEWY BARS-PEANUT BUTTER CHOC CHUNK</t>
  </si>
  <si>
    <t>F&amp;O TOASTABLES ICED STRAWBERRY 2-PACK</t>
  </si>
  <si>
    <t>Liners, Pan, 16 3/8 x 24 3/8</t>
  </si>
  <si>
    <t>Menu Tissue Center Fold</t>
  </si>
  <si>
    <t>Napkin, Disp, Daintifld, Junior 9x12</t>
  </si>
  <si>
    <t>Napkins, Paper, 12"X13"</t>
  </si>
  <si>
    <t>Napkins, Paper, 12" X 17"</t>
  </si>
  <si>
    <t>HOT POCKET, HAM &amp; CHEESE</t>
  </si>
  <si>
    <t>Chicken, MINH, Sweet &amp; Sour, Strips of chicken, F/C, Stirfry</t>
  </si>
  <si>
    <t>Portion price Region 15</t>
  </si>
  <si>
    <t>MINH EGGROLL 3Z CHIC/VEG O/F/M</t>
  </si>
  <si>
    <t>Spinach, Frozen:  chopped; to meet the standard of US Grade A; 12/3#.</t>
  </si>
  <si>
    <t>Squash, Yellow, Frozen:  sliced; to meet the standard of US Grade A; 12/3#.</t>
  </si>
  <si>
    <t>Squash, Zucchini, Frozen:  sliced, to meet the standard of US Grade A; 12/3#.</t>
  </si>
  <si>
    <t>19023</t>
  </si>
  <si>
    <t>Yeast, Instant:  20/ 16 oz.</t>
  </si>
  <si>
    <t>Biscuit Mix:  buttermilk; complete, add water only; 6/5#.</t>
  </si>
  <si>
    <t>Cake Mix:  chocolate; Devil's Foodcomplete, add water only; any pack acceptable.</t>
  </si>
  <si>
    <t>Cake Mix:  white; complete, add water only; any pack acceptable.</t>
  </si>
  <si>
    <t>Cake Mix:  yellow;  complete, add water only; any pack acceptable.</t>
  </si>
  <si>
    <t>Buttercream Icing</t>
  </si>
  <si>
    <t xml:space="preserve">Muffin Mix;  blueberry; complete, add water only;  6/4#; 14 oz. </t>
  </si>
  <si>
    <t>BROWNIE MIX, PILSBURY</t>
  </si>
  <si>
    <t>Alum Foil, std, wt.18"roll</t>
  </si>
  <si>
    <t>Alum Foil, hvy wt 18" roll</t>
  </si>
  <si>
    <t>Alum Foil pop up sheet</t>
  </si>
  <si>
    <t>Aprons, bib type, plastic</t>
  </si>
  <si>
    <t>Bags, sandwich plastic zip lock</t>
  </si>
  <si>
    <t>Bag Plas Sdlpck Cl Unprnt Hd 6.5x7</t>
  </si>
  <si>
    <t>Cookie Bags, 8x5x7</t>
  </si>
  <si>
    <t>Bags, food Storage, 18X24</t>
  </si>
  <si>
    <t>Bags, food Storage, 27X35</t>
  </si>
  <si>
    <t>Bag, Reclosable, Gallon</t>
  </si>
  <si>
    <t>Bags, paper, white lunch</t>
  </si>
  <si>
    <t>Liner, Grey 55 GA S/HVY 1.6ML 38x58</t>
  </si>
  <si>
    <t>Liner, Grey 56 GA S/HVY 1.6ML 43x47</t>
  </si>
  <si>
    <t>Liner, Clear 7-10 GA med .32m 24x24</t>
  </si>
  <si>
    <t>Bowls, balck foam or plastic 3.5-5oz</t>
  </si>
  <si>
    <t>Lid for above 3.5-5 oz. bowl</t>
  </si>
  <si>
    <t>Bowls, white foam 4-5oz</t>
  </si>
  <si>
    <t>Black plastic salad bowl, 32 oz.</t>
  </si>
  <si>
    <t>Lid for above salad bowl, 32 oz</t>
  </si>
  <si>
    <t>Chef Salad Bowl</t>
  </si>
  <si>
    <t>Lid for above Chef Salad Bowl</t>
  </si>
  <si>
    <t>Bag Plastic, Hi-Den Clr 18x24</t>
  </si>
  <si>
    <t>Bun Rack Covers, plastic 27x37</t>
  </si>
  <si>
    <t>Cold Drink Cup, plstc, 12oz</t>
  </si>
  <si>
    <t>Cold Drink Lid fit 12oz cup</t>
  </si>
  <si>
    <t>Cold Drink Cup plstc 14oz</t>
  </si>
  <si>
    <t>Cold Drink Cup, plstc, 16oz</t>
  </si>
  <si>
    <t>Cup, Styrofoam 8oz</t>
  </si>
  <si>
    <t>Cup Styrofoam 12oz</t>
  </si>
  <si>
    <t>Dessert Cup Cl Plstc 5oz</t>
  </si>
  <si>
    <t>Dessert Cup Lid Domed</t>
  </si>
  <si>
    <t>Dish 3X3 plstc 1"deep</t>
  </si>
  <si>
    <t>Dish 3X3 plstc 1.25"deep</t>
  </si>
  <si>
    <t xml:space="preserve">Tray, BLACK; Portion Shallow, 1" </t>
  </si>
  <si>
    <t>Tray, BLACK; Portion Deep 1.25"</t>
  </si>
  <si>
    <t>Cup Plastic, Portion, Trans, 2 OZ</t>
  </si>
  <si>
    <t>Fork, Plastic, Beige, Med Weight, Mdlngth</t>
  </si>
  <si>
    <t>Flatware Forks, Med Wt. Pls</t>
  </si>
  <si>
    <t>Flatware Knives, Med Wt</t>
  </si>
  <si>
    <t>Flatware Spoons, Med Wt</t>
  </si>
  <si>
    <t>Flatware Sporks, med wt</t>
  </si>
  <si>
    <t>Flatware Forks, Hvy wt.</t>
  </si>
  <si>
    <t>Flatware Knives, Hvy wt</t>
  </si>
  <si>
    <t>Flatware Spoons, hvy wt</t>
  </si>
  <si>
    <t>Flatware pkg spork/napkin/mk straw, 10x10</t>
  </si>
  <si>
    <t>Flatware pkg spork/napkin/mk straw, 12x10</t>
  </si>
  <si>
    <t>Flatware, Banquet Packet, FORK, SPOON, KNIFE, SALT, PAPPER, NAPKIN</t>
  </si>
  <si>
    <t>Soup Spoon, Med Weight</t>
  </si>
  <si>
    <t>Fork, Dinner, Utility, Windsor S-S</t>
  </si>
  <si>
    <t>Food Container, 4 oz styrofoam</t>
  </si>
  <si>
    <t>Food Container, 12oz styro</t>
  </si>
  <si>
    <t>Food Container Lid 12oz.</t>
  </si>
  <si>
    <t>Chicken, Patty, Lightly Carmel Grill marks, unbreaded, Frozen; fully cooked; CN labled to provide 2 oz. M/MA; any pack acceptable</t>
  </si>
  <si>
    <t>Chicken, Roasted Patty, w/Grill marks, unbreaded, Frozen; fully cooked; CN labled to provide 2 oz. M/MA; any pack acceptable</t>
  </si>
  <si>
    <t>CHICKEN BREAST, RAW, Skinless, 4 OZ, US GRADE A</t>
  </si>
  <si>
    <t>Chicken, Frozen:  Brd, PC; drumstick; approximate weight 2.75 oz. per drumstick; IQF; USDA Grade</t>
  </si>
  <si>
    <t>Chicken, Frozen:  raw; drumstick; approximate weight 3.5oz. per drumstick; IQF; USDA Grade</t>
  </si>
  <si>
    <t>Juice, Frozen: blended juices; full strength juice; carton only; no K-pack;   4 fl. oz.; any pack acceptable.</t>
  </si>
  <si>
    <t>Juice, Frozen: grape; full strength juice;  4 fl. oz.; carton only; no K-pack;  any pack acceptable.</t>
  </si>
  <si>
    <t>41380</t>
  </si>
  <si>
    <t>Juice, Frozen: orange; full strength juice;  4 fl. oz.; carton only; no K-pack;  any pack acceptable.</t>
  </si>
  <si>
    <t>CEREAL BAR NUTRA GRAIN BLUEBERRY</t>
  </si>
  <si>
    <t>CEREAL BAR NUTRA GRAIN, STRAWBERRY</t>
  </si>
  <si>
    <t>Animal Crackers:  bulk;  enriched; any pack acceptable.</t>
  </si>
  <si>
    <t>Bear Grahams, Chocolate, Enriched</t>
  </si>
  <si>
    <t>Cracker Club</t>
  </si>
  <si>
    <t>KEEBLER</t>
  </si>
  <si>
    <t>Cracker Goldfish Cheese</t>
  </si>
  <si>
    <t>Crackers, Cheez-it, Snack</t>
  </si>
  <si>
    <t>Cracker Saltine Zesta</t>
  </si>
  <si>
    <t>Cracker Cafe</t>
  </si>
  <si>
    <t>CRACKERS, SEA ANIMALS</t>
  </si>
  <si>
    <t>Wheats Worth Crackers</t>
  </si>
  <si>
    <t>2065</t>
  </si>
  <si>
    <t>Bacon Bits, Imatation, any pack acceptable</t>
  </si>
  <si>
    <t>Croutons, Bulk:  enriched; seasoned; any pack acceptable.</t>
  </si>
  <si>
    <t>Taco Boat: enriched or whole grain; WHOLE GRAIN MASA FLOUR,  .45 oz. minimum weight or certification to document 7.375 grams of flour or meal; packed to limit breakage; packed to meet the requirements of CID A-A- 20143; to provide 1 G/B, any pack accaptable</t>
  </si>
  <si>
    <t>Taco Shell: enriched or whole grain; pre-shaped; .45 oz. minimum weight or certification to document 7.375 grams of flour or meal; packed to limit breakage; packed to meet the requirements of CID A-A- 20143; to provide 1 serving of G/B per two shells; total fat 6.0gany pack acceptable</t>
  </si>
  <si>
    <t>Taco, Shells, JUMBO; WHOLE GRAIN WHITE CORN FLOUR,  total fat 4.40g, 1 serving = 16.6g/shell flour/whole grain G/B, any pack acceptable</t>
  </si>
  <si>
    <t>Tostada Bowl:  edible; enriched or whole grain; 6.25"; 50 grams minimum weight or certification of  29.5 grams of flour or meal to provide 2 servings of G/B; any pack acceptable.</t>
  </si>
  <si>
    <t>Milk, Evaporated:  to meet the standards of CID A-A-20072A;</t>
  </si>
  <si>
    <t>Milk, Nonfat, Dry:  instant; Vitamin A and D fortified; US Extra Grade; 25#.</t>
  </si>
  <si>
    <t>Trix Breakfast Cereal Bar, whole grain, must meet 1 Grain/Bread</t>
  </si>
  <si>
    <t xml:space="preserve">Egg Roll; Frozen:  fully cooked; IQF; pork and VPP, with/without dried whole egg; not to exceed 10 grams of fat; 3 oz. minimum weight; CN labeled to provide 1 oz. M/MA and 1 serving of G/B; any pack acceptable.    </t>
  </si>
  <si>
    <t>Pizza, stick pepperoni I/W</t>
  </si>
  <si>
    <t>Fish, TORTILLIA CRISP STRIP, Frozen:  pre-cooked; Pollock, oven ready; cut from solid block; crunchy breaded/battered; minium portion 1.5 oz, CN labeled to provide 2 oz. M/MA, any pack acceptable</t>
  </si>
  <si>
    <t>Chicken, Homestyle, Popcorn Bites, CN Labeled to provide 2 M/MA</t>
  </si>
  <si>
    <t>Chicken, Brd, Bite, FC, Buffalo Style, CN Labeled to provide 2 M/MA</t>
  </si>
  <si>
    <t>Chicken, Bites of Fire, RTC, CN Labeled to provide 2 M/MA</t>
  </si>
  <si>
    <t>94595</t>
  </si>
  <si>
    <t>Gravy Mix: dry; brown; Enriched Flour, instant; yield: approximately 1gallon per pack; not to exceed 2 grams of fat per 2 fl. oz. as prepared; any pack acceptable.</t>
  </si>
  <si>
    <t>Gravy mix: Turkey, Enriched Flour, fat 0.5g; yield 64-1/4 cup servings per package 13oz, any pack acceptable.</t>
  </si>
  <si>
    <t>Muffins, Frozen: banana nut; enriched; 1.8 oz. minimum weight; to provide 1 serving of G/B; any pack acceptable.</t>
  </si>
  <si>
    <t>Chicken Finger, Breaded, Crisp N Krunchy, CN Labeled to provide 2 M/MA, any pack acceptable</t>
  </si>
  <si>
    <t>Bananas, Sliced IQF</t>
  </si>
  <si>
    <t>Strawberries, Whole IQF</t>
  </si>
  <si>
    <t>Mustard, mild, single serve</t>
  </si>
  <si>
    <t>Gloves, Vinal, Large., Powerless</t>
  </si>
  <si>
    <t>Hard Cooked Eggs, Boiled, Refrigerated, any pack acceptable</t>
  </si>
  <si>
    <t xml:space="preserve">Beans, Pinto, Canned: to meet the standard of US Grade A; 6/#10. </t>
  </si>
  <si>
    <t>Butter Taste, EZ Open, Zero-Transfat, Frozen Biscuit dough</t>
  </si>
  <si>
    <t>Mini Pancakes Maple Burst, I/W, 1 G/B</t>
  </si>
  <si>
    <t>Mini Pancakes Strawberry Blast, I/W, 1 G/B</t>
  </si>
  <si>
    <t>Calzone (Pocket), Frozen:  fully cooked;  mozzarella cheese/cheese substitute, flavored with pepperoni; 5 oz. minimum weight; not to exceed 18 grams of fat; NO CN LABEL REQUIRED;  any pack acceptable.</t>
  </si>
  <si>
    <t>BACON, PRECOOKED REGULAR, 18/22</t>
  </si>
  <si>
    <t>TYSON</t>
  </si>
  <si>
    <t>Bacon: raw; sliced; IMPS 539;  18-22 slices per pound; any pack acceptable.</t>
  </si>
  <si>
    <t>COOKIES, Reduced Fat, WHOLE GRAIN ,Total fat must not exceed 30% of calories or 3 grams per 100 calories,  saturated fat must not exceed 10% of calories or more than 1 gram per 100 calories, Sugar must not exceed more than 10 grams per ounce. LIST COOKIES BID</t>
  </si>
  <si>
    <t>Cookie, Enriched Whole Grain, Chocolate Chip</t>
  </si>
  <si>
    <t>CHILLERS PINK STRAWBERRY KIWI</t>
  </si>
  <si>
    <t>CORN CHIPS</t>
  </si>
  <si>
    <t>TORTILLA CHIPS, REDUCED FAT, COOL RANCH , BAKED! DORITOS</t>
  </si>
  <si>
    <t>Fruit Cup, Peach, Single, to provide 1/2 cup F/V</t>
  </si>
  <si>
    <t>DISTRIBUTORS Item order number</t>
  </si>
  <si>
    <t>961CM</t>
  </si>
  <si>
    <t>50WMP</t>
  </si>
  <si>
    <t>72SCMP</t>
  </si>
  <si>
    <t>Schwans</t>
  </si>
  <si>
    <t>50WM</t>
  </si>
  <si>
    <t>Schwan's Food Service</t>
  </si>
  <si>
    <t>72SCM</t>
  </si>
  <si>
    <t>5RMP1NY</t>
  </si>
  <si>
    <t>Tomato Paste, Canned:  light concentration; to be packed to the standard of US Grade A;  6/#10.</t>
  </si>
  <si>
    <t>Tomato Puree, Canned:  to be packed to the standard of US Grade A;  6/#10.</t>
  </si>
  <si>
    <t>Tomato Sauce, Canned: to be packed to the standard of US Grade A;  6/#10.</t>
  </si>
  <si>
    <t>Tomato Diced, Canned: to be packed to the standard of US Grade A;  6/#10.</t>
  </si>
  <si>
    <t>Tomato, Sauce,  Marinara,  Canned:  medium consistency with particulates of tomato, onion and herb; 6/#10.</t>
  </si>
  <si>
    <t>C28</t>
  </si>
  <si>
    <t>D0073</t>
  </si>
  <si>
    <t>6 oz</t>
  </si>
  <si>
    <t>H30</t>
  </si>
  <si>
    <t>L0084</t>
  </si>
  <si>
    <t>R45</t>
  </si>
  <si>
    <t>S34</t>
  </si>
  <si>
    <t>X14</t>
  </si>
  <si>
    <t>X23</t>
  </si>
  <si>
    <t>VitaFresh K-pak Apple-Cherry</t>
  </si>
  <si>
    <t>VitaFresh K-pak Fruit</t>
  </si>
  <si>
    <t>VitaFresh K-pak Grape</t>
  </si>
  <si>
    <t>VitaFresh K-pak Orange</t>
  </si>
  <si>
    <t>FRUIT PUNCH, 10% JUICE, CUP,  FULL STRENGTH JUICE, NO SUGAR ADDED</t>
  </si>
  <si>
    <t>ORANGE JUICE, 100% JUICE, CARTON,  FULL STRENGTH JUICE, NO SUGAR ADDED</t>
  </si>
  <si>
    <t>PPI</t>
  </si>
  <si>
    <t>Pizza, Stick, Mozz Cheese</t>
  </si>
  <si>
    <t>Hot Pocket, Pepperoni, I/W</t>
  </si>
  <si>
    <t>Bosco Breadstick, Apple Filled, High Fiber</t>
  </si>
  <si>
    <t>Poppers, Cheddar Cheese, Jalapeno, Pre Cooked</t>
  </si>
  <si>
    <t>Bacon, Round, Smoked Flavor, Precooked, Sliced</t>
  </si>
  <si>
    <t>Bacon, Ends and Pieces</t>
  </si>
  <si>
    <t>412299</t>
  </si>
  <si>
    <t>Corn Dog Mini Whole Grain, CN Labeled</t>
  </si>
  <si>
    <t>2001</t>
  </si>
  <si>
    <t>Constoga whole grain biscuit, low sodium and increased fiber biscuit</t>
  </si>
  <si>
    <t>621</t>
  </si>
  <si>
    <t>Biscuit, Cinn Rasian, w/Icing Pack</t>
  </si>
  <si>
    <t>5100</t>
  </si>
  <si>
    <t>44261</t>
  </si>
  <si>
    <t>Cheese, Cheddar, Shredded, Reduced Fat, Reduced Sodium</t>
  </si>
  <si>
    <t>Cheese, Nacho Flavored Cheese  Sauce</t>
  </si>
  <si>
    <t>Cheese, American, Processed reduced fat, reduced sodium:  yellow; pre-sliced, 1/2 ounce; 2/5#.</t>
  </si>
  <si>
    <t>18162</t>
  </si>
  <si>
    <t>Potato Pearls, Excel, Real Mased, Dehy</t>
  </si>
  <si>
    <t>Cherries, Marachino, Whole, No Stem</t>
  </si>
  <si>
    <t>Cherries, Marachino, Halves</t>
  </si>
  <si>
    <t>Breakfast, Cinnamon, Tastries</t>
  </si>
  <si>
    <t>105</t>
  </si>
  <si>
    <t>Crackers, Graham:  enriched or whole grain;  character shaped; strawberry; individual  2 pack; .9 oz. minimum weight or product certification to document 1 serving of G/B; any pack acceptable.</t>
  </si>
  <si>
    <t>Croutons, Portion Pack:  enriched; seasoned, trans fat free; .7 oz minimum weight to provide 1 serving of G/B; any pack acceptable.</t>
  </si>
  <si>
    <t>140</t>
  </si>
  <si>
    <t>Milk, Low Fat (1%), Unflavored:  Grade A; pasteurized; homogenized;  1/2 pint.</t>
  </si>
  <si>
    <t>Milk, FAT FREE, Flavored:  chocolate; Grade A; pasteurized; homogenized;  1/2 pint.</t>
  </si>
  <si>
    <t>YOGURT, Strawberry/Banana</t>
  </si>
  <si>
    <t>Shortening, Cake, all vegetable, no tropical oils; 0 Trans Fat any pack acceptable.</t>
  </si>
  <si>
    <t>Shortening, Solid: for baking;  all vegetable, no tropical oils; 0 Trans Fat any pack acceptable.</t>
  </si>
  <si>
    <t>46206</t>
  </si>
  <si>
    <t>Soup, Garden Vegetable</t>
  </si>
  <si>
    <t>Seasoned Salt, Lawry's: 5#.</t>
  </si>
  <si>
    <t>80620</t>
  </si>
  <si>
    <t>Pudding, Vanilla, Instant</t>
  </si>
  <si>
    <t>Pudding, Chocolate, Instant</t>
  </si>
  <si>
    <t>Gelatin, Berry Blue</t>
  </si>
  <si>
    <t>Gelatin, Assorted Red</t>
  </si>
  <si>
    <t>Gelatin, Assorted Lime</t>
  </si>
  <si>
    <t>Gelatin, Lime</t>
  </si>
  <si>
    <t>Gelatin, Orange</t>
  </si>
  <si>
    <t>Gelatin, Cherry</t>
  </si>
  <si>
    <t>Gelatin, Raspberry</t>
  </si>
  <si>
    <t>Gelatin, Strawberry</t>
  </si>
  <si>
    <t>Pudding, Canned: chocolate; Fat Free, ready-to-serve;  Pouch, 112oz.</t>
  </si>
  <si>
    <t>Beverage, Canned:  non-carbonated;Hawaiian Punch flavored; 11.5 fl.oz.; any pack acceptable.</t>
  </si>
  <si>
    <t>Crystal Light "On the Go Packets", Peach</t>
  </si>
  <si>
    <t>Crystal Light "On the Go Packets", Raspberry</t>
  </si>
  <si>
    <t>Crystal Light "On the Go Packets", Lemonade</t>
  </si>
  <si>
    <t>BEST MAID</t>
  </si>
  <si>
    <t>777A5</t>
  </si>
  <si>
    <t xml:space="preserve">BA REFRIED BEANS VEGETARIAN   </t>
  </si>
  <si>
    <t>24 OZ</t>
  </si>
  <si>
    <t xml:space="preserve">DOLE FRUIT CUP PEACH          </t>
  </si>
  <si>
    <t>24 CT</t>
  </si>
  <si>
    <t xml:space="preserve">DB SAUSAGE CHDR IN BLANKET    </t>
  </si>
  <si>
    <t xml:space="preserve">HOT BISC BTRMLK PRE-BAKED     </t>
  </si>
  <si>
    <t>SMUCKERS SYRUP-DIET SUGAR FREE</t>
  </si>
  <si>
    <t xml:space="preserve">KELL CEREAL CORN POPS         </t>
  </si>
  <si>
    <t>ADV STEAK-EZE BEEFSTEAK PHILLY</t>
  </si>
  <si>
    <t>Cinnamon Roll Whole Grain Bulk</t>
  </si>
  <si>
    <t>Cereal,  Frosted Flakes, enriched or whole grain</t>
  </si>
  <si>
    <t>Bosco Stick, to provide 1 M/MA and 2 G/B</t>
  </si>
  <si>
    <t>Pudding, Canned, Chocolate</t>
  </si>
  <si>
    <t>DOUGH CINN ROLL HONEY WHEAT</t>
  </si>
  <si>
    <t>Yogurt, Strawberry</t>
  </si>
  <si>
    <t>Yogurt, Raspberry</t>
  </si>
  <si>
    <t>Yopgurt, Banna/Strawberry</t>
  </si>
  <si>
    <t xml:space="preserve">Toilet Tissue, 9", 2ply, Jumbo, 3216 </t>
  </si>
  <si>
    <t>Pop Tart Brn UN FROSTED Strawberry, I/W</t>
  </si>
  <si>
    <t xml:space="preserve">Vanilla Wafers: 1oz; enriched; any pack acceptable. </t>
  </si>
  <si>
    <t>Dressing, Honey Mustard, minium 1.5oz, any pack acceptable</t>
  </si>
  <si>
    <t>Potatoes, Sweet, Fries, 1/4"</t>
  </si>
  <si>
    <t>Tray, Snack, High Temperature, Black, One Cavity, 17.5mil</t>
  </si>
  <si>
    <t>Dome Lid for above Snack Tray, Clear, 10mil</t>
  </si>
  <si>
    <t>Juice, Fruitables, Fruit and Veggie, 100% Juice, Mixed Berry</t>
  </si>
  <si>
    <t>Juice, Fruitables, Fruit and Veggie, 100% Juice, Strawberry Kiwi</t>
  </si>
  <si>
    <t>Juice, Apple, 100% Juice meets AHG Standard, No Sugar Added</t>
  </si>
  <si>
    <t>Juice, Fruit Punch, 100% Juice meets AHG Standard, No Sugar Added</t>
  </si>
  <si>
    <t>Juice, Orange Tangerine, 100% Juice meets AHG Standard, No Sugar Added</t>
  </si>
  <si>
    <t>Juice, Sun Apple, Cherry Breeze</t>
  </si>
  <si>
    <t>Juice, Sun Berry Breeze, 100% Juice</t>
  </si>
  <si>
    <t>Juice, Sun Fruit Dive, 100% Juice</t>
  </si>
  <si>
    <r>
      <t>Beef Crumbles</t>
    </r>
    <r>
      <rPr>
        <b/>
        <sz val="10"/>
        <rFont val="Arial"/>
        <family val="2"/>
      </rPr>
      <t xml:space="preserve">, </t>
    </r>
    <r>
      <rPr>
        <sz val="10"/>
        <rFont val="Arial"/>
        <family val="2"/>
      </rPr>
      <t>Frozen: fully cooked; 100% Beef, Skillet Style cooked apperance, CN Labeled or signed product analysis to provide 2 M/MA</t>
    </r>
  </si>
  <si>
    <r>
      <t xml:space="preserve">Pizza, Frozen: off-set wedge;  pepperoni and part skim mozzarella, made with 100% mozz. cheese, </t>
    </r>
    <r>
      <rPr>
        <b/>
        <sz val="10"/>
        <rFont val="Arial"/>
        <family val="2"/>
      </rPr>
      <t xml:space="preserve">WHOLE GRAIN OR WHEAT  </t>
    </r>
    <r>
      <rPr>
        <sz val="10"/>
        <rFont val="Arial"/>
        <family val="2"/>
      </rPr>
      <t xml:space="preserve">flour and tomato paste, other ingredients to be provided by processor, </t>
    </r>
    <r>
      <rPr>
        <b/>
        <sz val="10"/>
        <rFont val="Arial"/>
        <family val="2"/>
      </rPr>
      <t>no cheese substitute</t>
    </r>
    <r>
      <rPr>
        <sz val="10"/>
        <rFont val="Arial"/>
        <family val="2"/>
      </rPr>
      <t>; not to exceed 15.35 grams of fat; minimum portion size 4.97 oz.;  CN labeled to provide 2 oz. M/MA, 2 G/B, and 1/8 cup vegetable;  any pack acceptable</t>
    </r>
  </si>
  <si>
    <r>
      <t xml:space="preserve">Pizza, Frozen: 4 X 6, part skim mozzarella cheese, made with 100% mozz. cheese, </t>
    </r>
    <r>
      <rPr>
        <b/>
        <sz val="10"/>
        <rFont val="Arial"/>
        <family val="2"/>
      </rPr>
      <t>WHOLE GRAIN OR WHEAT</t>
    </r>
    <r>
      <rPr>
        <sz val="10"/>
        <rFont val="Arial"/>
        <family val="2"/>
      </rPr>
      <t xml:space="preserve">  flour and tomato paste, other ingredients to be provided by processor, no cheese substitute; not to exceed 14.55 grams of fat;  minimum portion size 4.85 oz.;  CN labeled to provide 2 oz. M/MA, 2 G/B, and 1/8 cup V/F; any pack acceptable.                                                      </t>
    </r>
  </si>
  <si>
    <r>
      <t>Component Pack KIT - Calzone - Pepperoni, 8",</t>
    </r>
    <r>
      <rPr>
        <sz val="10"/>
        <rFont val="Arial"/>
        <family val="2"/>
      </rPr>
      <t xml:space="preserve">100% real Mozzarella-diced,Freezer to Oven Raw Dough (5oz ea), provides 2 oz M/MA, 5 oz G/B, 1/8 c. V/F. Any pack acceptable     </t>
    </r>
  </si>
  <si>
    <r>
      <t xml:space="preserve">Chicken Nugget, </t>
    </r>
    <r>
      <rPr>
        <b/>
        <sz val="10"/>
        <rFont val="Arial"/>
        <family val="2"/>
      </rPr>
      <t>Dark/White</t>
    </r>
    <r>
      <rPr>
        <sz val="10"/>
        <rFont val="Arial"/>
        <family val="2"/>
      </rPr>
      <t xml:space="preserve"> Meat: Breaded; Fully cooked; IQF; not to exceed 18.34 grams of fat proportion; Zero (0) TRANS FAT,  CN label to provide 2 oz M/MA; any pack acceptable</t>
    </r>
  </si>
  <si>
    <r>
      <t xml:space="preserve">Turkey Breast Steak, </t>
    </r>
    <r>
      <rPr>
        <b/>
        <sz val="10"/>
        <rFont val="Arial"/>
        <family val="2"/>
      </rPr>
      <t>Pre-Sliced,</t>
    </r>
    <r>
      <rPr>
        <sz val="10"/>
        <rFont val="Arial"/>
        <family val="2"/>
      </rPr>
      <t xml:space="preserve"> White (Breast) meat, Fat grams no more than 1.5, CN-labeled or Signed Product Analysis to provide 2 M/MA; any pack acceptable.</t>
    </r>
  </si>
  <si>
    <t>White Cheddar Jalapeno, Popcorn</t>
  </si>
  <si>
    <t>Butter, Popcorn</t>
  </si>
  <si>
    <t>Cheese, Popcorn</t>
  </si>
  <si>
    <t>Hot, Popcorn</t>
  </si>
  <si>
    <t>2.5 oz.</t>
  </si>
  <si>
    <t>Breaded Beef Finger w/vpp, 3713</t>
  </si>
  <si>
    <t xml:space="preserve">Pierre </t>
  </si>
  <si>
    <t>Breaded Beef Patty w/vpp,3712</t>
  </si>
  <si>
    <t>Beef Patty w/ Onions, Charbroiled FC, 3779</t>
  </si>
  <si>
    <t>3782 w/ Wrappers</t>
  </si>
  <si>
    <t>Salisbury Steak, 1-16-530-0</t>
  </si>
  <si>
    <t>1-16-530-0</t>
  </si>
  <si>
    <t>3.0</t>
  </si>
  <si>
    <t>Advance Foods (Quick to Fix)</t>
  </si>
  <si>
    <t>32412-328</t>
  </si>
  <si>
    <t>32413-328</t>
  </si>
  <si>
    <t>Beef, Chili Sauce w/ Meat , Boil-in-Bag, CN, 32417-328</t>
  </si>
  <si>
    <t>32417-328</t>
  </si>
  <si>
    <t>4.8 oz</t>
  </si>
  <si>
    <t>1-155-425-20</t>
  </si>
  <si>
    <t>2.50 oz</t>
  </si>
  <si>
    <t>1-24164-20</t>
  </si>
  <si>
    <t>1-2444-20</t>
  </si>
  <si>
    <t>1-15-230</t>
  </si>
  <si>
    <t>3.0 oz = 3.0 M/MA</t>
  </si>
  <si>
    <t>1-17-305-0</t>
  </si>
  <si>
    <t>5 @.5 oz meatballs = 2 M/MA</t>
  </si>
  <si>
    <t>Mini Beef Steak Burgers, (Sliders), w/Bun, CN 1-10712-0</t>
  </si>
  <si>
    <t>1.2 oz = 1 oz M/MA</t>
  </si>
  <si>
    <t>Beef Strip Flame Broiled, w/vpp, flavored with TERIYAKI SAUCE, CN Labeled, 3727</t>
  </si>
  <si>
    <t xml:space="preserve">2.80 oz. </t>
  </si>
  <si>
    <t>Beef Crumbles, (Drained &amp; Rinsed), Cooked 100% beef, 30lb case, CP5872</t>
  </si>
  <si>
    <t>JTM Provision's, Inc.</t>
  </si>
  <si>
    <t>CP5872</t>
  </si>
  <si>
    <t>2.0 oz</t>
  </si>
  <si>
    <t>Beef Patty, Fully Cooked, Jalapeno Pepperjack Cheese, CN Labeled, CP5673</t>
  </si>
  <si>
    <t>CP5673</t>
  </si>
  <si>
    <t>2.6 oz</t>
  </si>
  <si>
    <t>4 oz</t>
  </si>
  <si>
    <t>3.04 oz. (8/.3863 oz.)</t>
  </si>
  <si>
    <t>3.33 OZ. (3/1.11 OZ.)</t>
  </si>
  <si>
    <t>15 pcs. Approx. 3.85 oz</t>
  </si>
  <si>
    <t>6/.69 = 2 M/MA                4.14 oz</t>
  </si>
  <si>
    <t>Chicken, Brd. WHOLE GRAIN, Nuggets, Dark/White Meat, 2155-328</t>
  </si>
  <si>
    <t>2155-328</t>
  </si>
  <si>
    <t>5 @ .60 oz.     3 oz</t>
  </si>
  <si>
    <t>Chicken, Brd. WHOLE GRAIN, Patty, Dark/White Meat, 2154-328</t>
  </si>
  <si>
    <t>2154-328</t>
  </si>
  <si>
    <t>3.26 oz</t>
  </si>
  <si>
    <t>Breaded Nugget, White Meat, F/C 100% breast meat, 15489-328</t>
  </si>
  <si>
    <t>15489-328</t>
  </si>
  <si>
    <t>114</t>
  </si>
  <si>
    <t>4.15 oz (5 @ .83 oz)</t>
  </si>
  <si>
    <t>Chicken , Breaded Breast Filet, F/C, 100 % breast meat, 16710-328</t>
  </si>
  <si>
    <t>16710-328</t>
  </si>
  <si>
    <t>4.35 oz</t>
  </si>
  <si>
    <t>Chicken , Breaded Tenderloin, F/C, 100 % breast meat, 16712-328</t>
  </si>
  <si>
    <t>16712-328</t>
  </si>
  <si>
    <t>5.87 oz</t>
  </si>
  <si>
    <t>Chicken , Breaded Boneless Wing, F/C, 100 % breast meat, 16711-328</t>
  </si>
  <si>
    <t>16711-328</t>
  </si>
  <si>
    <t>5 @ .95 oz, 4.76 oz</t>
  </si>
  <si>
    <t>Chicken Breaded 8 cut (A521) 7810</t>
  </si>
  <si>
    <t>Pilgrims Pride/Gold Kist</t>
  </si>
  <si>
    <t>1 breast, 1 thigh, or 1 drum &amp; 1 wing combo</t>
  </si>
  <si>
    <t>Chicken ROASTED 8 cut (A521) 8820</t>
  </si>
  <si>
    <t>3.25</t>
  </si>
  <si>
    <t xml:space="preserve">Jennie-O Foods             </t>
  </si>
  <si>
    <t>2099</t>
  </si>
  <si>
    <t>3.00 oz</t>
  </si>
  <si>
    <t xml:space="preserve">Jennie O Foods                   </t>
  </si>
  <si>
    <t>Fully Cooked Breast Steak (White Meat Option), 2307-24</t>
  </si>
  <si>
    <t>2 @ 1.55oz = 3.1 oz/ 2 M/MA</t>
  </si>
  <si>
    <t>Fully cooked, Turkey Roast (Dark &amp; White meat), 3170-04 CWT $1.58/lb</t>
  </si>
  <si>
    <t>2.47 oz</t>
  </si>
  <si>
    <t>1.03 oz</t>
  </si>
  <si>
    <t>Pre-cooked, Turkey crumbles (Dark meat option), 285728</t>
  </si>
  <si>
    <t>Pre-cooked, DICED HAM (Dark meat option), 6409</t>
  </si>
  <si>
    <t>Pre-cooked, DICED OVEN ROASTED BREAST MEAT (White meat option), 6423</t>
  </si>
  <si>
    <t>3.25 oz</t>
  </si>
  <si>
    <t>Pre-cooked, Canadian Style Ham, DARK MEAT OPTION, 2031</t>
  </si>
  <si>
    <t>2095</t>
  </si>
  <si>
    <t>Ham 3.18 oz Salami 3.01 oz   Bologna 2.0</t>
  </si>
  <si>
    <t>Sliced Bacon, Dark &amp; White Meat, CN, 2711-06</t>
  </si>
  <si>
    <t>2711-06</t>
  </si>
  <si>
    <t>.77 oz</t>
  </si>
  <si>
    <t>Taco Meat, Fully Cooked, Dark/White Meat, Boil N Bag, CN, 2856-28</t>
  </si>
  <si>
    <t>2856-28</t>
  </si>
  <si>
    <t>2.97oz</t>
  </si>
  <si>
    <t>Pastrami, Lean Sliced, Fully Cooked, Dark Meat, CN, 2655-08</t>
  </si>
  <si>
    <t>3.01 oz = 6 slices</t>
  </si>
  <si>
    <t>961MP</t>
  </si>
  <si>
    <t xml:space="preserve">Cheese Pizza, off set we96 WM, </t>
  </si>
  <si>
    <t>60UM</t>
  </si>
  <si>
    <t>5" Round, Pepperoni, 5RMP1NY</t>
  </si>
  <si>
    <t>5" Round, Cheese, 5RMNY</t>
  </si>
  <si>
    <t>5RMNY</t>
  </si>
  <si>
    <t>96BPB</t>
  </si>
  <si>
    <t>96BPBS</t>
  </si>
  <si>
    <t>40 RMP1NY</t>
  </si>
  <si>
    <t>Pizza, "Big Daddy's", FULLY TOPPED, CHEESE, 14", 73142</t>
  </si>
  <si>
    <t>Big Daddy's 73142</t>
  </si>
  <si>
    <t>6.31 oz</t>
  </si>
  <si>
    <t>Alpha Foods-Alpha Gold 16" Pepperoni Pizza Kit</t>
  </si>
  <si>
    <t>Alpha Foods-Alpha Gold 16" Cheese  Pizza Kit</t>
  </si>
  <si>
    <t>Pizza Pack KIT- Alfredo Cheese Pizza, Whole Grain (Alpha Pizza), 5501WG</t>
  </si>
  <si>
    <t>5501WG</t>
  </si>
  <si>
    <t>5.90 oz</t>
  </si>
  <si>
    <t>Alpha Foods-Alpha Gold  Pepperoni Calzone Kit</t>
  </si>
  <si>
    <t>Alpha Foods-Alpha Gold  Cheese Calzone Kit</t>
  </si>
  <si>
    <t>Cheese,American,Reduced-Fat, 1/2oz slice, 5891 (960 1/2oz slices per case)</t>
  </si>
  <si>
    <t>Cheese,American, 50% Reduced-Fat, 25% Reduced Sodium, Pre Sliced, 46268 (960 1/2oz slices per case)</t>
  </si>
  <si>
    <t>Cheese,Mild Cheddar,Reduced-Fat, Shreadded, 41749</t>
  </si>
  <si>
    <t>Cheese, American, 50% Reduced-Fat, Shreadded, 41748</t>
  </si>
  <si>
    <t>Cheese, Mozzarella, Shredded, 41698</t>
  </si>
  <si>
    <t>Cheese, SHARP, American,  Shreadded, 41725</t>
  </si>
  <si>
    <t>Cheese,American, WHITE, Pre Sliced 1/2 oz, 46219 (960 1/2oz slices per case)</t>
  </si>
  <si>
    <t>Cheese, Individually wraped, 1oz each, 44879</t>
  </si>
  <si>
    <t>Cheese, Individually wraped, REDUCED FAT, 1oz each, 44879</t>
  </si>
  <si>
    <t>Cheese, Sliced, Colby Jack, 1oz, 44878</t>
  </si>
  <si>
    <t>Cheese, Individually wraped, LIGHT MOZZERALLA 1oz each, 59703</t>
  </si>
  <si>
    <t>Cheese sauce, Nacho flavored,  REDUCED SODIUM, bag, REFRIGERATED, 39941</t>
  </si>
  <si>
    <t>Cheese sauce, Mild cheddar flavor,  REDUCED SODIUM bag, REFRIGERATED, 39940</t>
  </si>
  <si>
    <t>Macoroni and Cheese, CN labeled, 43280</t>
  </si>
  <si>
    <t>Macoroni and Cheese, Reduced Fat, CN labeled, 43284</t>
  </si>
  <si>
    <t>Colby cheese Skillet Omelet, 40176</t>
  </si>
  <si>
    <t>Colby Cheese Omlet, Individually Wrapped, 40178</t>
  </si>
  <si>
    <t>Skillet Frittata, 40184</t>
  </si>
  <si>
    <t>IW Breakfast Wrap, 40276</t>
  </si>
  <si>
    <t>IW Breakfast Tac-Go, 40277</t>
  </si>
  <si>
    <t>Bacon/Cheese EggStravaganza, 40828</t>
  </si>
  <si>
    <r>
      <t xml:space="preserve">Sgt. Pepperoni's  7" Cheese Pizza with </t>
    </r>
    <r>
      <rPr>
        <b/>
        <u/>
        <sz val="10"/>
        <rFont val="Arial"/>
        <family val="2"/>
      </rPr>
      <t>Windowed Pizza Boxes.</t>
    </r>
    <r>
      <rPr>
        <b/>
        <sz val="10"/>
        <rFont val="Arial"/>
        <family val="2"/>
      </rPr>
      <t xml:space="preserve"> </t>
    </r>
    <r>
      <rPr>
        <sz val="10"/>
        <rFont val="Arial"/>
        <family val="2"/>
      </rPr>
      <t xml:space="preserve"> Fully topped  7" cheese pizza #SP72B</t>
    </r>
  </si>
  <si>
    <t>7.00 oz</t>
  </si>
  <si>
    <r>
      <t xml:space="preserve">Sgt. Pepperoni's 7" Pepperoni Pizza with </t>
    </r>
    <r>
      <rPr>
        <b/>
        <u/>
        <sz val="10"/>
        <rFont val="Arial"/>
        <family val="2"/>
      </rPr>
      <t>Windowed Pizza Boxes.</t>
    </r>
    <r>
      <rPr>
        <sz val="10"/>
        <rFont val="Arial"/>
        <family val="2"/>
      </rPr>
      <t xml:space="preserve"> Fully topped  7" pepperoni pizza,  #SP74B</t>
    </r>
  </si>
  <si>
    <t xml:space="preserve">SP74B           NEW          NEW      </t>
  </si>
  <si>
    <t>7.25 oz</t>
  </si>
  <si>
    <r>
      <t xml:space="preserve">Sgt. Pepperoni's  7" Whole Grain Cheese Pizza with </t>
    </r>
    <r>
      <rPr>
        <b/>
        <u/>
        <sz val="10"/>
        <rFont val="Arial"/>
        <family val="2"/>
      </rPr>
      <t>Windowed Pizza Boxes</t>
    </r>
    <r>
      <rPr>
        <b/>
        <sz val="10"/>
        <rFont val="Arial"/>
        <family val="2"/>
      </rPr>
      <t xml:space="preserve">.  64% Whole Grain.  </t>
    </r>
    <r>
      <rPr>
        <sz val="10"/>
        <rFont val="Arial"/>
        <family val="2"/>
      </rPr>
      <t xml:space="preserve"> White Whole Wheat Flour is 1st ingredient. Fully topped  7" cheese pizza, #SP72WB</t>
    </r>
  </si>
  <si>
    <t>SP72WB       NEW      NEW</t>
  </si>
  <si>
    <t>7.0 oz</t>
  </si>
  <si>
    <r>
      <t>Sgt. Pepperoni's 7" Whole Grain Pepperoni Pizza with</t>
    </r>
    <r>
      <rPr>
        <b/>
        <u/>
        <sz val="10"/>
        <rFont val="Arial"/>
        <family val="2"/>
      </rPr>
      <t xml:space="preserve"> Windowed Pizza Boxes.</t>
    </r>
    <r>
      <rPr>
        <b/>
        <sz val="10"/>
        <rFont val="Arial"/>
        <family val="2"/>
      </rPr>
      <t xml:space="preserve"> 64% Whole Grain. </t>
    </r>
    <r>
      <rPr>
        <sz val="10"/>
        <rFont val="Arial"/>
        <family val="2"/>
      </rPr>
      <t xml:space="preserve">  White Whole Wheat Flour is 1st ingredient.   Fully topped  7" pepperoni pizza, #SP74WB</t>
    </r>
  </si>
  <si>
    <t>SP74WB      NEW      NEW</t>
  </si>
  <si>
    <r>
      <t>Alpha Supreme Cheese 12" x 16" Halfsheet Flatbread Pizzas,</t>
    </r>
    <r>
      <rPr>
        <sz val="10"/>
        <rFont val="Arial"/>
        <family val="2"/>
      </rPr>
      <t xml:space="preserve"> Fully topped 12" x  16" halfsheet flatbread cheese pizza, #AS12162</t>
    </r>
  </si>
  <si>
    <r>
      <t>Alpha Supreme Pepperoni, 12" x 16" Halfsheet Flatbread Pizzas.</t>
    </r>
    <r>
      <rPr>
        <sz val="10"/>
        <rFont val="Arial"/>
        <family val="2"/>
      </rPr>
      <t xml:space="preserve"> Fully topped 12" x 16" halfsheet flatbread pepperoni pizza, #AS12164</t>
    </r>
  </si>
  <si>
    <r>
      <t>Alpha Supreme Whole Grain Cheese 12" x 16" Halfsheet Flatbread Pizzas, 64% Whole Grain,</t>
    </r>
    <r>
      <rPr>
        <sz val="10"/>
        <rFont val="Arial"/>
        <family val="2"/>
      </rPr>
      <t xml:space="preserve"> #AS12162W</t>
    </r>
  </si>
  <si>
    <t>AS12162W    NEW         NEW</t>
  </si>
  <si>
    <r>
      <t xml:space="preserve">Alpha Supreme Whole Grain Pepperoni, 12" x 16" Halfsheet Flatbread Pizzas. 64% Whole Grain, </t>
    </r>
    <r>
      <rPr>
        <sz val="10"/>
        <rFont val="Arial"/>
        <family val="2"/>
      </rPr>
      <t>#AS12164W</t>
    </r>
  </si>
  <si>
    <r>
      <t xml:space="preserve">Alpha Supreme 64% Whole Grain Cheese Pizza, 16", </t>
    </r>
    <r>
      <rPr>
        <b/>
        <u/>
        <sz val="10"/>
        <rFont val="Arial"/>
        <family val="2"/>
      </rPr>
      <t>90 servings per case</t>
    </r>
    <r>
      <rPr>
        <b/>
        <sz val="10"/>
        <rFont val="Arial"/>
        <family val="2"/>
      </rPr>
      <t>, 10 servings per pizza, 64% Whole Grain,</t>
    </r>
    <r>
      <rPr>
        <sz val="10"/>
        <rFont val="Arial"/>
        <family val="2"/>
      </rPr>
      <t xml:space="preserve"> #AS162W-10</t>
    </r>
  </si>
  <si>
    <r>
      <t xml:space="preserve">Alpha Supreme 64% Whole Grain Pepperoni Pizza, 16",  </t>
    </r>
    <r>
      <rPr>
        <b/>
        <u/>
        <sz val="10"/>
        <rFont val="Arial"/>
        <family val="2"/>
      </rPr>
      <t xml:space="preserve">90 servings per case, </t>
    </r>
    <r>
      <rPr>
        <b/>
        <sz val="10"/>
        <rFont val="Arial"/>
        <family val="2"/>
      </rPr>
      <t xml:space="preserve">10 servings per pizza, 64% Whole Grain, </t>
    </r>
    <r>
      <rPr>
        <sz val="10"/>
        <rFont val="Arial"/>
        <family val="2"/>
      </rPr>
      <t>#AS164W-10</t>
    </r>
  </si>
  <si>
    <t>AS164W-10    NEW          NEW</t>
  </si>
  <si>
    <r>
      <t xml:space="preserve">Alpha Supreme 7" Cheese Pizza.  </t>
    </r>
    <r>
      <rPr>
        <sz val="10"/>
        <rFont val="Arial"/>
        <family val="2"/>
      </rPr>
      <t>Fully topped  7" cheese pizza, #AS72</t>
    </r>
  </si>
  <si>
    <t>AS72</t>
  </si>
  <si>
    <r>
      <t xml:space="preserve">Alpha Supreme 7" Pepperoni Pizza. </t>
    </r>
    <r>
      <rPr>
        <sz val="10"/>
        <rFont val="Arial"/>
        <family val="2"/>
      </rPr>
      <t>Fully topped  7" pepperoni pizza, #AS74</t>
    </r>
  </si>
  <si>
    <t>AS74</t>
  </si>
  <si>
    <r>
      <t>Alpha Gold Pizza Kit, 16" Breakfast Sausage</t>
    </r>
    <r>
      <rPr>
        <sz val="10"/>
        <rFont val="Arial"/>
        <family val="2"/>
      </rPr>
      <t>#4251</t>
    </r>
  </si>
  <si>
    <t>4.66 oz</t>
  </si>
  <si>
    <r>
      <t xml:space="preserve">Alpha Gold 64% WHOLE GRAIN Pizza Kit, 16" Breakfast Sausage, </t>
    </r>
    <r>
      <rPr>
        <sz val="10"/>
        <rFont val="Arial"/>
        <family val="2"/>
      </rPr>
      <t>#4251WG</t>
    </r>
  </si>
  <si>
    <t>4251WG</t>
  </si>
  <si>
    <r>
      <t>Alpha Gold 64% WHOLE GRAIN Pizza Kit, 16" Alfredo Cheese,</t>
    </r>
    <r>
      <rPr>
        <sz val="10"/>
        <rFont val="Arial"/>
        <family val="2"/>
      </rPr>
      <t xml:space="preserve"> #5501WG</t>
    </r>
  </si>
  <si>
    <t>Stealth SS 1/4 " Fries</t>
  </si>
  <si>
    <t>Lamb Weston</t>
  </si>
  <si>
    <t xml:space="preserve">3 oz. </t>
  </si>
  <si>
    <t>Tri Tator</t>
  </si>
  <si>
    <t>B03</t>
  </si>
  <si>
    <t>2 oz.</t>
  </si>
  <si>
    <t>Seasoned Twister Fries</t>
  </si>
  <si>
    <t xml:space="preserve">2.2 oz </t>
  </si>
  <si>
    <t>Oven Rstd 3/8' Seasoned</t>
  </si>
  <si>
    <t>S0009</t>
  </si>
  <si>
    <t xml:space="preserve">2.33 oz </t>
  </si>
  <si>
    <t>Gen 7 Oven 1/2" CC Fries</t>
  </si>
  <si>
    <t xml:space="preserve"> 3 oz.</t>
  </si>
  <si>
    <t>Tater Puffs</t>
  </si>
  <si>
    <t>Crispy Coat 3/8" Reg Cut</t>
  </si>
  <si>
    <t>Russett Oven Cut CC Fries</t>
  </si>
  <si>
    <t>Stealth Reg. Cut 3/8" Fries Natural Skin on</t>
  </si>
  <si>
    <t>S19</t>
  </si>
  <si>
    <t>Gen 7 Coloccal CC Fries</t>
  </si>
  <si>
    <t>X15</t>
  </si>
  <si>
    <t>Gen 7 Reg Cut 3/8" Fries Natural Skin On</t>
  </si>
  <si>
    <t>Oven rstd Tri Cut Sweet Potatoes 1'</t>
  </si>
  <si>
    <t>Mashed Potatoes (Homestyle)</t>
  </si>
  <si>
    <t>M14</t>
  </si>
  <si>
    <t>2/3 cup</t>
  </si>
  <si>
    <t>Sweet Thing Trim Fries, L8000</t>
  </si>
  <si>
    <t>L8000</t>
  </si>
  <si>
    <t>1.6 oz.</t>
  </si>
  <si>
    <t>Sweet Thing Platter Fries, L8100</t>
  </si>
  <si>
    <t>L8100</t>
  </si>
  <si>
    <t>1.8 oz.</t>
  </si>
  <si>
    <t>Sweet Thing 3/8" CC Fries, L0084</t>
  </si>
  <si>
    <t>1.7 oz.</t>
  </si>
  <si>
    <t>Sweet Thing Mashed, M0007</t>
  </si>
  <si>
    <t>M0007</t>
  </si>
  <si>
    <t>2.12 oz.</t>
  </si>
  <si>
    <t>Sweet Thing Mini Puffs, L0094</t>
  </si>
  <si>
    <t>L0094</t>
  </si>
  <si>
    <t xml:space="preserve">2.68 oz. </t>
  </si>
  <si>
    <t>Sweet Thing Seasoned Ribcut Fries, L0097</t>
  </si>
  <si>
    <t>L0097</t>
  </si>
  <si>
    <t>2.10 oz.</t>
  </si>
  <si>
    <t>3.75 oz</t>
  </si>
  <si>
    <t>Oven Ready Golden Crunchy Breaded 3.6 oz. Pollock CN Rectangles</t>
  </si>
  <si>
    <t>High Liner</t>
  </si>
  <si>
    <t>Oven Ready Golden Crunch Breaded 1 oz. Pollock CN Nuggets</t>
  </si>
  <si>
    <t>Oven Ready Golden Crunchy Breaded CN Sticks</t>
  </si>
  <si>
    <t>Oven Ready Golden Crunchy Breaded 1.25 oz. Pollock CN Strips</t>
  </si>
  <si>
    <t>Oven Ready Unbreaded 2.6 oz. CN Pollock Wedge</t>
  </si>
  <si>
    <t>Oven Ready Whole Grain Breaded Pollock Fillets 3.6 oz. CN</t>
  </si>
  <si>
    <t>Oven Ready Cornmeal Breaded Pollock Strips 1.51 oz. CN</t>
  </si>
  <si>
    <t>100892/      A747</t>
  </si>
  <si>
    <t>Oven Ready Krunchy Lite Breaded Pollock Sticks 1 oz. CN</t>
  </si>
  <si>
    <t>Oven Ready Krunchy Lite Breaded Pollock Fillets 3.6 oz. CN</t>
  </si>
  <si>
    <t>Oven Ready Krunchy Lite Breaded Pollock Portions 3.6 oz. CN</t>
  </si>
  <si>
    <t>Oven Ready Potato Crunch Breaded Pollock Fillets 3.6 oz. CN</t>
  </si>
  <si>
    <t>FC Seasoned Wings Chichen Wing Section, 21001-0326</t>
  </si>
  <si>
    <t>8.3 oz</t>
  </si>
  <si>
    <t>FC Glazed Wing of Fire Wing Section, 21000-0328</t>
  </si>
  <si>
    <t>Fully Cooked Popcorn Chicken - Chicken Pattie Fritter CN, 2940-0325</t>
  </si>
  <si>
    <t>3.85 oz</t>
  </si>
  <si>
    <t>Fit For Kids Plus Real Slice WG Reduced Sodium Cheese Pizza. One 4.68 oz. portion provides 2M/MA, 2.5B, and 1/8 V., 12720</t>
  </si>
  <si>
    <t>ConAgra       THE Max</t>
  </si>
  <si>
    <t>Fit For Kids Plus Real Slice WG Reduced Sodium Turkey Pepperoni Pizza. One 4.68 oz. portion provides 2M/MA, 2.5 B, and 1/8V, 12721</t>
  </si>
  <si>
    <t>Fit for Kids Plus Max Stix WG reduced Sodium, 12722</t>
  </si>
  <si>
    <t>Grilled Cheese on Whole Grain/Reduced Sodium</t>
  </si>
  <si>
    <t>Hot Off the Grill</t>
  </si>
  <si>
    <t>C13400</t>
  </si>
  <si>
    <t>Spicy Grilled Cheese on Whole Grain - Wrap</t>
  </si>
  <si>
    <t>C70401</t>
  </si>
  <si>
    <t>C70303</t>
  </si>
  <si>
    <t>General Tso's Chicken.  Lightly battered boneless chicken chunk tossed with Tangy Sweet and mild spicy sauce</t>
  </si>
  <si>
    <t>Asian Food Solutions</t>
  </si>
  <si>
    <t>3.96 oz</t>
  </si>
  <si>
    <t>Tangerine Chicken, Lightly battered boneless chicken chunk tossed with a tangy  sweet and mild chili sauce</t>
  </si>
  <si>
    <t>Teriyaki Chicken. Stir fried chicken strips carmelized with our popular teriyaki sauce</t>
  </si>
  <si>
    <t>2.85 oz</t>
  </si>
  <si>
    <t>New Orleans Chicken. Grilled marinated chicken strips covered in our sweet savory sauce.</t>
  </si>
  <si>
    <t>Spicy Chicken. Tender strips of chicken in our unique spicy ginger and garlic sauce</t>
  </si>
  <si>
    <t>Bombay Curry Chicken. Marinated chicken in a sweet and mild curry sauce</t>
  </si>
  <si>
    <t>3.08 oz</t>
  </si>
  <si>
    <t xml:space="preserve">Beef is distributed to districts using a modified version of PTV. </t>
  </si>
  <si>
    <t xml:space="preserve">Whole Grain Brownie </t>
  </si>
  <si>
    <t>JTM</t>
  </si>
  <si>
    <t>5872CE</t>
  </si>
  <si>
    <t>2.5 OZ</t>
  </si>
  <si>
    <t>2 OZ</t>
  </si>
  <si>
    <t>CHEF AMER</t>
  </si>
  <si>
    <t>5 OZ</t>
  </si>
  <si>
    <t>TRIDENT</t>
  </si>
  <si>
    <t>2.75 OZ</t>
  </si>
  <si>
    <t>2.25 OZ</t>
  </si>
  <si>
    <t>20 LB</t>
  </si>
  <si>
    <t>1 GAL</t>
  </si>
  <si>
    <t>ROTELLA'S</t>
  </si>
  <si>
    <t>5.5 OZ</t>
  </si>
  <si>
    <t>.75 OZ</t>
  </si>
  <si>
    <t>1.13 OZ</t>
  </si>
  <si>
    <t>1.4 OZ</t>
  </si>
  <si>
    <t>1.2 OZ</t>
  </si>
  <si>
    <t>28 OZ</t>
  </si>
  <si>
    <t>CHEETOS</t>
  </si>
  <si>
    <t>.9 OZ</t>
  </si>
  <si>
    <t>NARDONE'S</t>
  </si>
  <si>
    <t>6.5 OZ</t>
  </si>
  <si>
    <t>NARDONES</t>
  </si>
  <si>
    <t>3.2 OZ</t>
  </si>
  <si>
    <t>C148</t>
  </si>
  <si>
    <t>C149</t>
  </si>
  <si>
    <t>C150</t>
  </si>
  <si>
    <t>C151</t>
  </si>
  <si>
    <t>C152</t>
  </si>
  <si>
    <t>C153</t>
  </si>
  <si>
    <t>C154</t>
  </si>
  <si>
    <t>C156</t>
  </si>
  <si>
    <t>PIERRE</t>
  </si>
  <si>
    <t>3.25 OZ</t>
  </si>
  <si>
    <t>30 LB</t>
  </si>
  <si>
    <t>4.75 OZ</t>
  </si>
  <si>
    <t>LANDOLAKES</t>
  </si>
  <si>
    <t>4.5 LB</t>
  </si>
  <si>
    <t>KELLOGGS</t>
  </si>
  <si>
    <t>1.8 OZ</t>
  </si>
  <si>
    <t>1.3 OZ</t>
  </si>
  <si>
    <t>4 LB</t>
  </si>
  <si>
    <t>C001</t>
  </si>
  <si>
    <t>C002</t>
  </si>
  <si>
    <t>C003</t>
  </si>
  <si>
    <t>C004</t>
  </si>
  <si>
    <t>C005</t>
  </si>
  <si>
    <t>C006</t>
  </si>
  <si>
    <t>C007</t>
  </si>
  <si>
    <t>C008</t>
  </si>
  <si>
    <t>C009</t>
  </si>
  <si>
    <t>C010</t>
  </si>
  <si>
    <t>C011</t>
  </si>
  <si>
    <t>C012</t>
  </si>
  <si>
    <t>C013</t>
  </si>
  <si>
    <t>C014</t>
  </si>
  <si>
    <t>C015</t>
  </si>
  <si>
    <t>C016</t>
  </si>
  <si>
    <t>C017</t>
  </si>
  <si>
    <t>C018</t>
  </si>
  <si>
    <t>C133</t>
  </si>
  <si>
    <t>C134</t>
  </si>
  <si>
    <t>C135</t>
  </si>
  <si>
    <t>C136</t>
  </si>
  <si>
    <t>C137</t>
  </si>
  <si>
    <t>C138</t>
  </si>
  <si>
    <t>C139</t>
  </si>
  <si>
    <t>C140</t>
  </si>
  <si>
    <t>C141</t>
  </si>
  <si>
    <t>C142</t>
  </si>
  <si>
    <t>C143</t>
  </si>
  <si>
    <t>C144</t>
  </si>
  <si>
    <t>C145</t>
  </si>
  <si>
    <t>C147</t>
  </si>
  <si>
    <t>C157</t>
  </si>
  <si>
    <t>C158</t>
  </si>
  <si>
    <t>C159</t>
  </si>
  <si>
    <t>C160</t>
  </si>
  <si>
    <t>C161</t>
  </si>
  <si>
    <t>C201</t>
  </si>
  <si>
    <t>C202</t>
  </si>
  <si>
    <t>C203</t>
  </si>
  <si>
    <t>C204</t>
  </si>
  <si>
    <t>C205</t>
  </si>
  <si>
    <t>C206</t>
  </si>
  <si>
    <t>C019</t>
  </si>
  <si>
    <t>C020</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</si>
  <si>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</si>
  <si>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</si>
  <si>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</si>
  <si>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</si>
  <si>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</si>
  <si>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</si>
  <si>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</si>
  <si>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</si>
  <si>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</si>
  <si>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</si>
  <si>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</si>
  <si>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</si>
  <si>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</si>
  <si>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</si>
  <si>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</si>
  <si>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</si>
  <si>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</si>
  <si>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</si>
  <si>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</si>
  <si>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</si>
  <si>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</si>
  <si>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</si>
  <si>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</si>
  <si>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</si>
  <si>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C146</t>
  </si>
  <si>
    <t>C155</t>
  </si>
  <si>
    <t>C162</t>
  </si>
  <si>
    <t>C163</t>
  </si>
  <si>
    <t>C164</t>
  </si>
  <si>
    <t>C165</t>
  </si>
  <si>
    <t>C166</t>
  </si>
  <si>
    <t>C167</t>
  </si>
  <si>
    <t>C168</t>
  </si>
  <si>
    <t>C169</t>
  </si>
  <si>
    <t>C170</t>
  </si>
  <si>
    <t>C171</t>
  </si>
  <si>
    <t>C172</t>
  </si>
  <si>
    <t>C173</t>
  </si>
  <si>
    <t>C174</t>
  </si>
  <si>
    <t>C175</t>
  </si>
  <si>
    <t>C176</t>
  </si>
  <si>
    <t>C177</t>
  </si>
  <si>
    <t>C178</t>
  </si>
  <si>
    <t>C179</t>
  </si>
  <si>
    <t>C180</t>
  </si>
  <si>
    <t>C187</t>
  </si>
  <si>
    <t>C188</t>
  </si>
  <si>
    <t>C189</t>
  </si>
  <si>
    <t>C190</t>
  </si>
  <si>
    <t>C191</t>
  </si>
  <si>
    <t>C192</t>
  </si>
  <si>
    <t>C193</t>
  </si>
  <si>
    <t>C194</t>
  </si>
  <si>
    <t>C195</t>
  </si>
  <si>
    <t>C196</t>
  </si>
  <si>
    <t>C197</t>
  </si>
  <si>
    <t>C198</t>
  </si>
  <si>
    <t>C199</t>
  </si>
  <si>
    <t>C200</t>
  </si>
  <si>
    <t>62110</t>
  </si>
  <si>
    <t>FOSTER FRM</t>
  </si>
  <si>
    <t>1.31 OZ</t>
  </si>
  <si>
    <t>2.8 OZ</t>
  </si>
  <si>
    <t>GEHLS</t>
  </si>
  <si>
    <t>140 OZ</t>
  </si>
  <si>
    <t>LAMBWESTON</t>
  </si>
  <si>
    <t>SIMPLOT</t>
  </si>
  <si>
    <t>2.25 LB</t>
  </si>
  <si>
    <t>EUROPEAN</t>
  </si>
  <si>
    <t>3 GAL</t>
  </si>
  <si>
    <t>HUNT'S</t>
  </si>
  <si>
    <t>.67 OZ</t>
  </si>
  <si>
    <t>8820</t>
  </si>
  <si>
    <t>0240</t>
  </si>
  <si>
    <t>SMUCKER'S</t>
  </si>
  <si>
    <t>96WWEDP4X6</t>
  </si>
  <si>
    <t>96WWEDP</t>
  </si>
  <si>
    <t>96WWED4X6</t>
  </si>
  <si>
    <t>96SMP1</t>
  </si>
  <si>
    <t>42.64 OZ</t>
  </si>
  <si>
    <t>11007774</t>
  </si>
  <si>
    <t>11007771</t>
  </si>
  <si>
    <t>6911</t>
  </si>
  <si>
    <t>4.10 OZ</t>
  </si>
  <si>
    <t>43001</t>
  </si>
  <si>
    <t>76468</t>
  </si>
  <si>
    <t>20922</t>
  </si>
  <si>
    <t>2.25 LB.</t>
  </si>
  <si>
    <t>12 CT.</t>
  </si>
  <si>
    <t>5363</t>
  </si>
  <si>
    <t>2CT</t>
  </si>
  <si>
    <t>20004</t>
  </si>
  <si>
    <t>COUNT</t>
  </si>
  <si>
    <t>FRANK'S</t>
  </si>
  <si>
    <t>74161</t>
  </si>
  <si>
    <t>40239</t>
  </si>
  <si>
    <t>P/C135A</t>
  </si>
  <si>
    <t>Category</t>
  </si>
  <si>
    <t>Beef</t>
  </si>
  <si>
    <t>Pork</t>
  </si>
  <si>
    <t>Pizza</t>
  </si>
  <si>
    <t>Pockets</t>
  </si>
  <si>
    <t>Bread Stix</t>
  </si>
  <si>
    <t>Poppers</t>
  </si>
  <si>
    <t>Cheese</t>
  </si>
  <si>
    <t>Chicken</t>
  </si>
  <si>
    <t>Turkey</t>
  </si>
  <si>
    <t>Fish</t>
  </si>
  <si>
    <t>Frankfurters</t>
  </si>
  <si>
    <t>Corn Dog</t>
  </si>
  <si>
    <t>Sauce, Chili</t>
  </si>
  <si>
    <t>Breakfast</t>
  </si>
  <si>
    <t>Eggs</t>
  </si>
  <si>
    <t>Bread Frozen</t>
  </si>
  <si>
    <t>Egg Roll</t>
  </si>
  <si>
    <t>Entrée, Other</t>
  </si>
  <si>
    <t>Entrée, Burrito</t>
  </si>
  <si>
    <t>Entrée, Mexican</t>
  </si>
  <si>
    <t>Cheese, Sauce</t>
  </si>
  <si>
    <t>Cheese, Other</t>
  </si>
  <si>
    <t>Sour Cream</t>
  </si>
  <si>
    <t>Vegetable Frozen</t>
  </si>
  <si>
    <t>Potatoes, Frozen</t>
  </si>
  <si>
    <t>Potatoes, Other</t>
  </si>
  <si>
    <t>Fruit, Frozen</t>
  </si>
  <si>
    <t>Canned Vegetable</t>
  </si>
  <si>
    <t>Salad Bar</t>
  </si>
  <si>
    <t>Pickle Relish</t>
  </si>
  <si>
    <t>Canned Fruit</t>
  </si>
  <si>
    <t>Fruit Other</t>
  </si>
  <si>
    <t>Fruit Turnover Strudel</t>
  </si>
  <si>
    <t>Fruit Cup</t>
  </si>
  <si>
    <t>Vegetable Bean Dry</t>
  </si>
  <si>
    <t>Vegetable Other</t>
  </si>
  <si>
    <t>Pie Cobbler</t>
  </si>
  <si>
    <t>Bread Other</t>
  </si>
  <si>
    <t>Bread Fresh Shelf Stable</t>
  </si>
  <si>
    <t>Crackers Cookies Shelf Stable</t>
  </si>
  <si>
    <t>Cereals</t>
  </si>
  <si>
    <t>Breakfast Pop Tart Cereal Bar</t>
  </si>
  <si>
    <t>Snack Other</t>
  </si>
  <si>
    <t>Milk Ice Cream Yogurt</t>
  </si>
  <si>
    <t>Fruit Frozen Bar</t>
  </si>
  <si>
    <t>Juice Shelf Stable</t>
  </si>
  <si>
    <t>Juice Frozen</t>
  </si>
  <si>
    <t>Spices</t>
  </si>
  <si>
    <t>Beverages</t>
  </si>
  <si>
    <t>Baking Supplies</t>
  </si>
  <si>
    <t>Gravy Soup</t>
  </si>
  <si>
    <t>Grain Bread</t>
  </si>
  <si>
    <t>Pudding Gelatin</t>
  </si>
  <si>
    <t>Crackers Cookies Frozen</t>
  </si>
  <si>
    <t>Dairy Topping</t>
  </si>
  <si>
    <t>Condiments</t>
  </si>
  <si>
    <t>Chips Cookies Shelf Stable</t>
  </si>
  <si>
    <t>Other Items</t>
  </si>
  <si>
    <t>Turkey Ham</t>
  </si>
  <si>
    <t>Turkey, Ham</t>
  </si>
  <si>
    <t>Turkey Combo</t>
  </si>
  <si>
    <t>Breakfast Pizza</t>
  </si>
  <si>
    <t>Pizza Other</t>
  </si>
  <si>
    <t>Cheese Sauce</t>
  </si>
  <si>
    <t>Cheese Other</t>
  </si>
  <si>
    <t>Potatoes</t>
  </si>
  <si>
    <t>Cheese Bread</t>
  </si>
  <si>
    <t>VENDOR ITEM #</t>
  </si>
  <si>
    <t>Upstate Fa</t>
  </si>
  <si>
    <t>V-8</t>
  </si>
  <si>
    <t/>
  </si>
  <si>
    <t>Los Cabos</t>
  </si>
  <si>
    <t>Garden Fre</t>
  </si>
  <si>
    <t xml:space="preserve"> #10</t>
  </si>
  <si>
    <t>3 GM</t>
  </si>
  <si>
    <t>1/2 GAL</t>
  </si>
  <si>
    <t>3.5 OZ</t>
  </si>
  <si>
    <t>3/4 OZ</t>
  </si>
  <si>
    <t>7/8 OZ</t>
  </si>
  <si>
    <t>13/16 OZ</t>
  </si>
  <si>
    <t>5/8 OZ</t>
  </si>
  <si>
    <t>6 PK/2 CT</t>
  </si>
  <si>
    <t>8 OZ</t>
  </si>
  <si>
    <t>1/2 OZ</t>
  </si>
  <si>
    <t>1 3/18 OZ</t>
  </si>
  <si>
    <t>9 OZ</t>
  </si>
  <si>
    <t>5#</t>
  </si>
  <si>
    <t>LUCKY LF</t>
  </si>
  <si>
    <t>TRADITIONS</t>
  </si>
  <si>
    <t>25 LB</t>
  </si>
  <si>
    <t>SHAWNEE</t>
  </si>
  <si>
    <t>PIONEER</t>
  </si>
  <si>
    <t>IMPERIAL</t>
  </si>
  <si>
    <t>5 LB.</t>
  </si>
  <si>
    <t>MORRISON</t>
  </si>
  <si>
    <t>10  LB</t>
  </si>
  <si>
    <t>10LB</t>
  </si>
  <si>
    <t>50 LB</t>
  </si>
  <si>
    <t>36 OZ</t>
  </si>
  <si>
    <t>4016</t>
  </si>
  <si>
    <t>5  LB</t>
  </si>
  <si>
    <t>GARDENCLUB</t>
  </si>
  <si>
    <t>.5 OZ</t>
  </si>
  <si>
    <t>1 GALLON</t>
  </si>
  <si>
    <t>BUTTERBUDS</t>
  </si>
  <si>
    <t>14 OZ</t>
  </si>
  <si>
    <t>DIAM CRYST</t>
  </si>
  <si>
    <t>1LB</t>
  </si>
  <si>
    <t>1 LB</t>
  </si>
  <si>
    <t>16 OZ</t>
  </si>
  <si>
    <t>QUAKER</t>
  </si>
  <si>
    <t>24 OZ.</t>
  </si>
  <si>
    <t>1 GA</t>
  </si>
  <si>
    <t>17 OZ</t>
  </si>
  <si>
    <t>70601</t>
  </si>
  <si>
    <t>21 OZ</t>
  </si>
  <si>
    <t>13 OZ.</t>
  </si>
  <si>
    <t>5 GRAM</t>
  </si>
  <si>
    <t>BORDEN</t>
  </si>
  <si>
    <t>1 QT</t>
  </si>
  <si>
    <t>40 OZ</t>
  </si>
  <si>
    <t>2.5 LB</t>
  </si>
  <si>
    <t>KIKKOMAN</t>
  </si>
  <si>
    <t>CONESTOGA</t>
  </si>
  <si>
    <t>SAVORY</t>
  </si>
  <si>
    <t>1 GAL.</t>
  </si>
  <si>
    <t>CARLS</t>
  </si>
  <si>
    <t>HILLSHIRE</t>
  </si>
  <si>
    <t>PACKER</t>
  </si>
  <si>
    <t>4OZ</t>
  </si>
  <si>
    <t>EDDY</t>
  </si>
  <si>
    <t>5LB</t>
  </si>
  <si>
    <t>2.4 OZ</t>
  </si>
  <si>
    <t>2.3 OZ</t>
  </si>
  <si>
    <t>HORMEL</t>
  </si>
  <si>
    <t>BURKE</t>
  </si>
  <si>
    <t>3 OZ</t>
  </si>
  <si>
    <t>6 OZ</t>
  </si>
  <si>
    <t>CN15-330-09</t>
  </si>
  <si>
    <t>1.95 OZ</t>
  </si>
  <si>
    <t>2.7 OZ</t>
  </si>
  <si>
    <t>ROCHESTER</t>
  </si>
  <si>
    <t>5.3 OZ</t>
  </si>
  <si>
    <t>207532</t>
  </si>
  <si>
    <t>208032</t>
  </si>
  <si>
    <t>5.33 OZ</t>
  </si>
  <si>
    <t>4319</t>
  </si>
  <si>
    <t>3 LB</t>
  </si>
  <si>
    <t>58378-928</t>
  </si>
  <si>
    <t xml:space="preserve">Beef </t>
  </si>
  <si>
    <t>5749</t>
  </si>
  <si>
    <t>6827432228</t>
  </si>
  <si>
    <t>8OZ</t>
  </si>
  <si>
    <t>REALEMON</t>
  </si>
  <si>
    <t>58230</t>
  </si>
  <si>
    <t>15140</t>
  </si>
  <si>
    <t>20 OZ</t>
  </si>
  <si>
    <t>000105112</t>
  </si>
  <si>
    <t>000205112</t>
  </si>
  <si>
    <t>000105051</t>
  </si>
  <si>
    <t>A1VS05761</t>
  </si>
  <si>
    <t>182761TLD</t>
  </si>
  <si>
    <t>KRAFT</t>
  </si>
  <si>
    <t>30 CT</t>
  </si>
  <si>
    <t>GATORADE</t>
  </si>
  <si>
    <t>12007</t>
  </si>
  <si>
    <t>12202</t>
  </si>
  <si>
    <t>32481</t>
  </si>
  <si>
    <t>13585</t>
  </si>
  <si>
    <t>GEHL'S</t>
  </si>
  <si>
    <t>50102</t>
  </si>
  <si>
    <t>11 OZ</t>
  </si>
  <si>
    <t>DOUWE EGBT</t>
  </si>
  <si>
    <t>LIPTON</t>
  </si>
  <si>
    <t>TRUE BREW</t>
  </si>
  <si>
    <t>1288</t>
  </si>
  <si>
    <t>1295</t>
  </si>
  <si>
    <t>1370</t>
  </si>
  <si>
    <t>41486</t>
  </si>
  <si>
    <t>60267</t>
  </si>
  <si>
    <t>2LB</t>
  </si>
  <si>
    <t>75473</t>
  </si>
  <si>
    <t>MISSION</t>
  </si>
  <si>
    <t>8620</t>
  </si>
  <si>
    <t>7381</t>
  </si>
  <si>
    <t>25 CT</t>
  </si>
  <si>
    <t>7616</t>
  </si>
  <si>
    <t>28 CT</t>
  </si>
  <si>
    <t>CASAFIESTA</t>
  </si>
  <si>
    <t>8105</t>
  </si>
  <si>
    <t>200 CT</t>
  </si>
  <si>
    <t>RUDYS</t>
  </si>
  <si>
    <t>4300</t>
  </si>
  <si>
    <t>80705</t>
  </si>
  <si>
    <t>80732</t>
  </si>
  <si>
    <t>200 CT.</t>
  </si>
  <si>
    <t>12 CT</t>
  </si>
  <si>
    <t>10400</t>
  </si>
  <si>
    <t>7877621</t>
  </si>
  <si>
    <t>7879-621</t>
  </si>
  <si>
    <t>3018</t>
  </si>
  <si>
    <t>7827-621</t>
  </si>
  <si>
    <t>12 EA</t>
  </si>
  <si>
    <t>06209</t>
  </si>
  <si>
    <t>03210</t>
  </si>
  <si>
    <t>24CT</t>
  </si>
  <si>
    <t>3012</t>
  </si>
  <si>
    <t>3208</t>
  </si>
  <si>
    <t>06909</t>
  </si>
  <si>
    <t>06109</t>
  </si>
  <si>
    <t>LENDERS</t>
  </si>
  <si>
    <t>00069</t>
  </si>
  <si>
    <t>18101</t>
  </si>
  <si>
    <t>03720</t>
  </si>
  <si>
    <t>3145</t>
  </si>
  <si>
    <t>FT600</t>
  </si>
  <si>
    <t>2.2 OZ</t>
  </si>
  <si>
    <t>FT-452</t>
  </si>
  <si>
    <t>WG380</t>
  </si>
  <si>
    <t>WG239</t>
  </si>
  <si>
    <t>WG 86</t>
  </si>
  <si>
    <t>OTIS</t>
  </si>
  <si>
    <t>55688</t>
  </si>
  <si>
    <t>06230</t>
  </si>
  <si>
    <t>6611</t>
  </si>
  <si>
    <t>6786</t>
  </si>
  <si>
    <t>1  OZ</t>
  </si>
  <si>
    <t>PILLSBURY</t>
  </si>
  <si>
    <t>6249</t>
  </si>
  <si>
    <t>2.1 OZ</t>
  </si>
  <si>
    <t>6252</t>
  </si>
  <si>
    <t>2.2 OZ.</t>
  </si>
  <si>
    <t>6 CT</t>
  </si>
  <si>
    <t>INTEGRATED</t>
  </si>
  <si>
    <t>104000</t>
  </si>
  <si>
    <t>3.69 OZ</t>
  </si>
  <si>
    <t>3.4 OZ</t>
  </si>
  <si>
    <t>AMERICAS</t>
  </si>
  <si>
    <t>1944</t>
  </si>
  <si>
    <t>LENDER'S</t>
  </si>
  <si>
    <t>00323</t>
  </si>
  <si>
    <t>00075</t>
  </si>
  <si>
    <t>72 CT</t>
  </si>
  <si>
    <t>00218</t>
  </si>
  <si>
    <t>3.3 OZ</t>
  </si>
  <si>
    <t>LONE STAR</t>
  </si>
  <si>
    <t>478580</t>
  </si>
  <si>
    <t>802</t>
  </si>
  <si>
    <t>2  OZ</t>
  </si>
  <si>
    <t>21120</t>
  </si>
  <si>
    <t>519</t>
  </si>
  <si>
    <t>00482</t>
  </si>
  <si>
    <t>4049</t>
  </si>
  <si>
    <t>4030</t>
  </si>
  <si>
    <t>487</t>
  </si>
  <si>
    <t>3512</t>
  </si>
  <si>
    <t>SARA LEE</t>
  </si>
  <si>
    <t>8716</t>
  </si>
  <si>
    <t>2 1/8 OZ</t>
  </si>
  <si>
    <t>00320</t>
  </si>
  <si>
    <t>8627</t>
  </si>
  <si>
    <t>00397</t>
  </si>
  <si>
    <t>133903</t>
  </si>
  <si>
    <t>1.35 OZ</t>
  </si>
  <si>
    <t>3050</t>
  </si>
  <si>
    <t>00603</t>
  </si>
  <si>
    <t>SLICES</t>
  </si>
  <si>
    <t>40016770</t>
  </si>
  <si>
    <t>40016720</t>
  </si>
  <si>
    <t>6285</t>
  </si>
  <si>
    <t>1.25 OZ</t>
  </si>
  <si>
    <t>94015</t>
  </si>
  <si>
    <t>12CT(2 OZ</t>
  </si>
  <si>
    <t>.90 OZ</t>
  </si>
  <si>
    <t>00209</t>
  </si>
  <si>
    <t>30 OZ</t>
  </si>
  <si>
    <t>8605</t>
  </si>
  <si>
    <t>2-1/8 OZ</t>
  </si>
  <si>
    <t>8611</t>
  </si>
  <si>
    <t>530</t>
  </si>
  <si>
    <t>3079</t>
  </si>
  <si>
    <t>11439</t>
  </si>
  <si>
    <t>6195</t>
  </si>
  <si>
    <t>6185</t>
  </si>
  <si>
    <t>1605</t>
  </si>
  <si>
    <t>10520310</t>
  </si>
  <si>
    <t>10  EA</t>
  </si>
  <si>
    <t>40028350</t>
  </si>
  <si>
    <t>40010920</t>
  </si>
  <si>
    <t>6283</t>
  </si>
  <si>
    <t>8 CT</t>
  </si>
  <si>
    <t>7760</t>
  </si>
  <si>
    <t>06142</t>
  </si>
  <si>
    <t>4.4 OZ</t>
  </si>
  <si>
    <t>18147</t>
  </si>
  <si>
    <t>7.5 OZ</t>
  </si>
  <si>
    <t>1.50 OZ</t>
  </si>
  <si>
    <t>5011</t>
  </si>
  <si>
    <t>4 CT</t>
  </si>
  <si>
    <t>03745</t>
  </si>
  <si>
    <t>03705</t>
  </si>
  <si>
    <t>BUENA VIST</t>
  </si>
  <si>
    <t>63130</t>
  </si>
  <si>
    <t>TONY'S</t>
  </si>
  <si>
    <t>78357</t>
  </si>
  <si>
    <t>5.19 OZ</t>
  </si>
  <si>
    <t>00074</t>
  </si>
  <si>
    <t>3474</t>
  </si>
  <si>
    <t>1.1 OZ</t>
  </si>
  <si>
    <t>4010</t>
  </si>
  <si>
    <t>425</t>
  </si>
  <si>
    <t>08818</t>
  </si>
  <si>
    <t>23008</t>
  </si>
  <si>
    <t>01014</t>
  </si>
  <si>
    <t>8405</t>
  </si>
  <si>
    <t>16280</t>
  </si>
  <si>
    <t>FRESH GOUR</t>
  </si>
  <si>
    <t>73610</t>
  </si>
  <si>
    <t>74534</t>
  </si>
  <si>
    <t>74540</t>
  </si>
  <si>
    <t>FARM RICH</t>
  </si>
  <si>
    <t>67262</t>
  </si>
  <si>
    <t>2 LB.</t>
  </si>
  <si>
    <t>6728</t>
  </si>
  <si>
    <t>4005</t>
  </si>
  <si>
    <t>8"</t>
  </si>
  <si>
    <t>MARZETTI</t>
  </si>
  <si>
    <t>10081</t>
  </si>
  <si>
    <t>168 CT</t>
  </si>
  <si>
    <t>3"</t>
  </si>
  <si>
    <t>13791</t>
  </si>
  <si>
    <t>49834</t>
  </si>
  <si>
    <t>50 OZ</t>
  </si>
  <si>
    <t>SUNNY FRES</t>
  </si>
  <si>
    <t>50038</t>
  </si>
  <si>
    <t>18 CT</t>
  </si>
  <si>
    <t>40997</t>
  </si>
  <si>
    <t>SUNNY FRSH</t>
  </si>
  <si>
    <t>PAPETTI'S</t>
  </si>
  <si>
    <t>85137</t>
  </si>
  <si>
    <t>2.1 OZ.</t>
  </si>
  <si>
    <t>14689</t>
  </si>
  <si>
    <t>2.1OZ</t>
  </si>
  <si>
    <t>80WMS100</t>
  </si>
  <si>
    <t>96WBPBS</t>
  </si>
  <si>
    <t>3.80OZ</t>
  </si>
  <si>
    <t>3.15 OZ</t>
  </si>
  <si>
    <t>10628</t>
  </si>
  <si>
    <t>3.05 OZ</t>
  </si>
  <si>
    <t>JIMMY DEAN</t>
  </si>
  <si>
    <t>RUDY FARM</t>
  </si>
  <si>
    <t>10324</t>
  </si>
  <si>
    <t>10 LB.</t>
  </si>
  <si>
    <t>STATEFAIR</t>
  </si>
  <si>
    <t>LEON'S</t>
  </si>
  <si>
    <t>28202</t>
  </si>
  <si>
    <t>3  OZ</t>
  </si>
  <si>
    <t>FERNANDOS</t>
  </si>
  <si>
    <t>77551</t>
  </si>
  <si>
    <t>9161</t>
  </si>
  <si>
    <t>EGGO</t>
  </si>
  <si>
    <t>6310</t>
  </si>
  <si>
    <t>6001</t>
  </si>
  <si>
    <t>2.6 OZ</t>
  </si>
  <si>
    <t>37309</t>
  </si>
  <si>
    <t>2.64 OZ</t>
  </si>
  <si>
    <t>95121</t>
  </si>
  <si>
    <t>2.85OZ</t>
  </si>
  <si>
    <t>AUNT JEMIM</t>
  </si>
  <si>
    <t>43586</t>
  </si>
  <si>
    <t>.88 OZ</t>
  </si>
  <si>
    <t>67400</t>
  </si>
  <si>
    <t>33686</t>
  </si>
  <si>
    <t>2.29 OZ</t>
  </si>
  <si>
    <t>97870</t>
  </si>
  <si>
    <t>11030</t>
  </si>
  <si>
    <t>33505</t>
  </si>
  <si>
    <t>127726</t>
  </si>
  <si>
    <t>44 OZ</t>
  </si>
  <si>
    <t>51092</t>
  </si>
  <si>
    <t>44 CT</t>
  </si>
  <si>
    <t>51091</t>
  </si>
  <si>
    <t>85883</t>
  </si>
  <si>
    <t>85809</t>
  </si>
  <si>
    <t>5778328</t>
  </si>
  <si>
    <t>1.45 OZ</t>
  </si>
  <si>
    <t>43582</t>
  </si>
  <si>
    <t>43577</t>
  </si>
  <si>
    <t>00251</t>
  </si>
  <si>
    <t>7943</t>
  </si>
  <si>
    <t>99018</t>
  </si>
  <si>
    <t>3.1 OZ</t>
  </si>
  <si>
    <t>59772</t>
  </si>
  <si>
    <t>1.55 OZ</t>
  </si>
  <si>
    <t>48399</t>
  </si>
  <si>
    <t>17733</t>
  </si>
  <si>
    <t>11582</t>
  </si>
  <si>
    <t>.74 OZ</t>
  </si>
  <si>
    <t>2 CT</t>
  </si>
  <si>
    <t>55130</t>
  </si>
  <si>
    <t>1.76 OZ</t>
  </si>
  <si>
    <t>55133</t>
  </si>
  <si>
    <t>8584</t>
  </si>
  <si>
    <t>1 CT</t>
  </si>
  <si>
    <t>12065</t>
  </si>
  <si>
    <t>55122</t>
  </si>
  <si>
    <t>EMPRESS</t>
  </si>
  <si>
    <t>261073600</t>
  </si>
  <si>
    <t>11493</t>
  </si>
  <si>
    <t>21038</t>
  </si>
  <si>
    <t>775846</t>
  </si>
  <si>
    <t>OCEAN SPR</t>
  </si>
  <si>
    <t>SENECA</t>
  </si>
  <si>
    <t>92304</t>
  </si>
  <si>
    <t>02586</t>
  </si>
  <si>
    <t>4-4 CT</t>
  </si>
  <si>
    <t>185825</t>
  </si>
  <si>
    <t>2457</t>
  </si>
  <si>
    <t>25402</t>
  </si>
  <si>
    <t>32330</t>
  </si>
  <si>
    <t>32380</t>
  </si>
  <si>
    <t>775267</t>
  </si>
  <si>
    <t>38930DUG</t>
  </si>
  <si>
    <t>592</t>
  </si>
  <si>
    <t>92226</t>
  </si>
  <si>
    <t>11040</t>
  </si>
  <si>
    <t>31825</t>
  </si>
  <si>
    <t>STOKELY</t>
  </si>
  <si>
    <t>92633</t>
  </si>
  <si>
    <t>BUSH</t>
  </si>
  <si>
    <t>1744</t>
  </si>
  <si>
    <t>2849</t>
  </si>
  <si>
    <t>1818</t>
  </si>
  <si>
    <t>1619</t>
  </si>
  <si>
    <t>RANCH STYL</t>
  </si>
  <si>
    <t>73178</t>
  </si>
  <si>
    <t>ROSARITA</t>
  </si>
  <si>
    <t>10641</t>
  </si>
  <si>
    <t>92789</t>
  </si>
  <si>
    <t>92851</t>
  </si>
  <si>
    <t>775519</t>
  </si>
  <si>
    <t>1702</t>
  </si>
  <si>
    <t>BRUCE</t>
  </si>
  <si>
    <t>4696</t>
  </si>
  <si>
    <t>11303</t>
  </si>
  <si>
    <t>4451</t>
  </si>
  <si>
    <t>10 OZ</t>
  </si>
  <si>
    <t>37854</t>
  </si>
  <si>
    <t>REDPACK</t>
  </si>
  <si>
    <t>RPKBQ99</t>
  </si>
  <si>
    <t>RED GOLD</t>
  </si>
  <si>
    <t>REDCA99</t>
  </si>
  <si>
    <t>22300</t>
  </si>
  <si>
    <t>HANOVER</t>
  </si>
  <si>
    <t>13090</t>
  </si>
  <si>
    <t>13096</t>
  </si>
  <si>
    <t>14183</t>
  </si>
  <si>
    <t>14560</t>
  </si>
  <si>
    <t>92793</t>
  </si>
  <si>
    <t>92886</t>
  </si>
  <si>
    <t>HART</t>
  </si>
  <si>
    <t>07259</t>
  </si>
  <si>
    <t>13093</t>
  </si>
  <si>
    <t>10050</t>
  </si>
  <si>
    <t>16302</t>
  </si>
  <si>
    <t>JACKRABBIT</t>
  </si>
  <si>
    <t>2017</t>
  </si>
  <si>
    <t>2012</t>
  </si>
  <si>
    <t>RALSTON</t>
  </si>
  <si>
    <t>32 OZ.</t>
  </si>
  <si>
    <t>24520</t>
  </si>
  <si>
    <t>35054</t>
  </si>
  <si>
    <t>.78  OZ</t>
  </si>
  <si>
    <t>6357</t>
  </si>
  <si>
    <t>7337</t>
  </si>
  <si>
    <t>BOWL</t>
  </si>
  <si>
    <t>3800045861</t>
  </si>
  <si>
    <t>1591</t>
  </si>
  <si>
    <t>2991</t>
  </si>
  <si>
    <t>27111</t>
  </si>
  <si>
    <t>51093</t>
  </si>
  <si>
    <t>96 CT</t>
  </si>
  <si>
    <t>26136</t>
  </si>
  <si>
    <t>18 OZ</t>
  </si>
  <si>
    <t>43300</t>
  </si>
  <si>
    <t>1 OZ.</t>
  </si>
  <si>
    <t>SCHREIBER</t>
  </si>
  <si>
    <t>PAULY</t>
  </si>
  <si>
    <t>52600</t>
  </si>
  <si>
    <t>LANDOLAKE</t>
  </si>
  <si>
    <t>40 LB</t>
  </si>
  <si>
    <t>1.5 LB</t>
  </si>
  <si>
    <t>44224</t>
  </si>
  <si>
    <t>49021</t>
  </si>
  <si>
    <t>7 OZ</t>
  </si>
  <si>
    <t>PASTORE</t>
  </si>
  <si>
    <t>10080</t>
  </si>
  <si>
    <t>PKR/FRIGO</t>
  </si>
  <si>
    <t>20321</t>
  </si>
  <si>
    <t>VELLO</t>
  </si>
  <si>
    <t>633057</t>
  </si>
  <si>
    <t>STELLA</t>
  </si>
  <si>
    <t>987231</t>
  </si>
  <si>
    <t>08245</t>
  </si>
  <si>
    <t>LA FERIA</t>
  </si>
  <si>
    <t>03648</t>
  </si>
  <si>
    <t>BELGIOIOSO</t>
  </si>
  <si>
    <t>10054</t>
  </si>
  <si>
    <t>10734</t>
  </si>
  <si>
    <t>46446</t>
  </si>
  <si>
    <t>MOZZ FRESC</t>
  </si>
  <si>
    <t>2660</t>
  </si>
  <si>
    <t>61119</t>
  </si>
  <si>
    <t>26836</t>
  </si>
  <si>
    <t>16980</t>
  </si>
  <si>
    <t>KRAFT*****</t>
  </si>
  <si>
    <t>RASKAS</t>
  </si>
  <si>
    <t>02484</t>
  </si>
  <si>
    <t>39761</t>
  </si>
  <si>
    <t>39833</t>
  </si>
  <si>
    <t>39787</t>
  </si>
  <si>
    <t>VELVEETA</t>
  </si>
  <si>
    <t>72711</t>
  </si>
  <si>
    <t>39942</t>
  </si>
  <si>
    <t>39943</t>
  </si>
  <si>
    <t>61089</t>
  </si>
  <si>
    <t>14003</t>
  </si>
  <si>
    <t>1.5#</t>
  </si>
  <si>
    <t>BIG DADDYS</t>
  </si>
  <si>
    <t>25145</t>
  </si>
  <si>
    <t>MOSAIC</t>
  </si>
  <si>
    <t>05927</t>
  </si>
  <si>
    <t>DIAMOND C</t>
  </si>
  <si>
    <t>58725</t>
  </si>
  <si>
    <t>4 GM</t>
  </si>
  <si>
    <t>00175</t>
  </si>
  <si>
    <t>5021</t>
  </si>
  <si>
    <t>80 OZ</t>
  </si>
  <si>
    <t>03214</t>
  </si>
  <si>
    <t>STOUFFERS</t>
  </si>
  <si>
    <t>3494</t>
  </si>
  <si>
    <t>64 OZ</t>
  </si>
  <si>
    <t>TRIO</t>
  </si>
  <si>
    <t>38502-00</t>
  </si>
  <si>
    <t>CHEF MATE</t>
  </si>
  <si>
    <t>55289</t>
  </si>
  <si>
    <t>49002</t>
  </si>
  <si>
    <t>38356-928</t>
  </si>
  <si>
    <t>4150165</t>
  </si>
  <si>
    <t>1334</t>
  </si>
  <si>
    <t>5.2 OZ</t>
  </si>
  <si>
    <t>1311</t>
  </si>
  <si>
    <t>.6 OZ</t>
  </si>
  <si>
    <t>KINGS DELI</t>
  </si>
  <si>
    <t>3783-928</t>
  </si>
  <si>
    <t>4.9 OZ</t>
  </si>
  <si>
    <t>60102571</t>
  </si>
  <si>
    <t>2.65 OZ</t>
  </si>
  <si>
    <t>3860328</t>
  </si>
  <si>
    <t>2.78 OZ</t>
  </si>
  <si>
    <t>9829</t>
  </si>
  <si>
    <t>3 0 OZ</t>
  </si>
  <si>
    <t>9664928</t>
  </si>
  <si>
    <t>1298928</t>
  </si>
  <si>
    <t>18 LB</t>
  </si>
  <si>
    <t>500050</t>
  </si>
  <si>
    <t>307557</t>
  </si>
  <si>
    <t>6/2HD BAG</t>
  </si>
  <si>
    <t>2473928</t>
  </si>
  <si>
    <t>1.14 OZ</t>
  </si>
  <si>
    <t>6646</t>
  </si>
  <si>
    <t>1.9 OZ</t>
  </si>
  <si>
    <t>3817928</t>
  </si>
  <si>
    <t>15LB</t>
  </si>
  <si>
    <t>786928</t>
  </si>
  <si>
    <t>6.5OZ</t>
  </si>
  <si>
    <t>5810928</t>
  </si>
  <si>
    <t>.64 OZ</t>
  </si>
  <si>
    <t>5255-928</t>
  </si>
  <si>
    <t>.85 OZ</t>
  </si>
  <si>
    <t>4314928</t>
  </si>
  <si>
    <t>38376-928</t>
  </si>
  <si>
    <t>4712928</t>
  </si>
  <si>
    <t>4403928</t>
  </si>
  <si>
    <t>12#(1.25Z</t>
  </si>
  <si>
    <t>2376928</t>
  </si>
  <si>
    <t>3.53 OZ</t>
  </si>
  <si>
    <t>8808928</t>
  </si>
  <si>
    <t>7.7OZ</t>
  </si>
  <si>
    <t>9665-928</t>
  </si>
  <si>
    <t>3873928</t>
  </si>
  <si>
    <t>3882928</t>
  </si>
  <si>
    <t>4.5 OZ</t>
  </si>
  <si>
    <t>50197</t>
  </si>
  <si>
    <t>2311</t>
  </si>
  <si>
    <t>8OZ AB</t>
  </si>
  <si>
    <t>66130</t>
  </si>
  <si>
    <t>3.37 OZ</t>
  </si>
  <si>
    <t>6643</t>
  </si>
  <si>
    <t>1555</t>
  </si>
  <si>
    <t>.4 OZ</t>
  </si>
  <si>
    <t>3112928</t>
  </si>
  <si>
    <t>3142-928</t>
  </si>
  <si>
    <t>9086-928</t>
  </si>
  <si>
    <t>111348</t>
  </si>
  <si>
    <t>10#</t>
  </si>
  <si>
    <t>110119</t>
  </si>
  <si>
    <t>3002928</t>
  </si>
  <si>
    <t>2025928</t>
  </si>
  <si>
    <t>26624</t>
  </si>
  <si>
    <t>BIG DADDY</t>
  </si>
  <si>
    <t>1.65 OZ</t>
  </si>
  <si>
    <t>54045</t>
  </si>
  <si>
    <t>22628928</t>
  </si>
  <si>
    <t>25021</t>
  </si>
  <si>
    <t>38320-928</t>
  </si>
  <si>
    <t>5985928</t>
  </si>
  <si>
    <t>21717-328</t>
  </si>
  <si>
    <t>GOLD KIST</t>
  </si>
  <si>
    <t>110453</t>
  </si>
  <si>
    <t>.43 OZ</t>
  </si>
  <si>
    <t>78997</t>
  </si>
  <si>
    <t>50198</t>
  </si>
  <si>
    <t>3481328</t>
  </si>
  <si>
    <t>40052</t>
  </si>
  <si>
    <t>4012</t>
  </si>
  <si>
    <t>4007</t>
  </si>
  <si>
    <t>88031</t>
  </si>
  <si>
    <t>3 LB.</t>
  </si>
  <si>
    <t>RICOS</t>
  </si>
  <si>
    <t>CDW81106</t>
  </si>
  <si>
    <t>RUFFLES</t>
  </si>
  <si>
    <t>44400</t>
  </si>
  <si>
    <t>1.125 OZ</t>
  </si>
  <si>
    <t>DORITOS</t>
  </si>
  <si>
    <t>49093</t>
  </si>
  <si>
    <t>11065</t>
  </si>
  <si>
    <t>44365</t>
  </si>
  <si>
    <t>LAYS BAKED</t>
  </si>
  <si>
    <t>44395</t>
  </si>
  <si>
    <t>44446</t>
  </si>
  <si>
    <t>1.375 OZ</t>
  </si>
  <si>
    <t>44375</t>
  </si>
  <si>
    <t>1.75 OZ</t>
  </si>
  <si>
    <t>LAYS</t>
  </si>
  <si>
    <t>11054</t>
  </si>
  <si>
    <t>32419</t>
  </si>
  <si>
    <t>11137</t>
  </si>
  <si>
    <t>32072</t>
  </si>
  <si>
    <t>44443</t>
  </si>
  <si>
    <t>31801</t>
  </si>
  <si>
    <t>1017268</t>
  </si>
  <si>
    <t>1017310</t>
  </si>
  <si>
    <t>RIC26244</t>
  </si>
  <si>
    <t>8802</t>
  </si>
  <si>
    <t>1056</t>
  </si>
  <si>
    <t>524150</t>
  </si>
  <si>
    <t>96680</t>
  </si>
  <si>
    <t>096690</t>
  </si>
  <si>
    <t>56048</t>
  </si>
  <si>
    <t>32 OZ</t>
  </si>
  <si>
    <t>31748</t>
  </si>
  <si>
    <t>44391</t>
  </si>
  <si>
    <t>45092</t>
  </si>
  <si>
    <t>45091</t>
  </si>
  <si>
    <t>J&amp;J SNACKS</t>
  </si>
  <si>
    <t>7050</t>
  </si>
  <si>
    <t>0256500</t>
  </si>
  <si>
    <t>0258850</t>
  </si>
  <si>
    <t>REDY59G</t>
  </si>
  <si>
    <t>9GM</t>
  </si>
  <si>
    <t>REDSC99</t>
  </si>
  <si>
    <t>REDYA3G</t>
  </si>
  <si>
    <t>LA CHOY</t>
  </si>
  <si>
    <t>12672</t>
  </si>
  <si>
    <t>849</t>
  </si>
  <si>
    <t>0027945</t>
  </si>
  <si>
    <t>KE784A1</t>
  </si>
  <si>
    <t>1.25OZ</t>
  </si>
  <si>
    <t>80172</t>
  </si>
  <si>
    <t>38287</t>
  </si>
  <si>
    <t>9 GM</t>
  </si>
  <si>
    <t>987800</t>
  </si>
  <si>
    <t>18 GM</t>
  </si>
  <si>
    <t>512900</t>
  </si>
  <si>
    <t>38251</t>
  </si>
  <si>
    <t>58800</t>
  </si>
  <si>
    <t>0041570</t>
  </si>
  <si>
    <t>SA FARMS</t>
  </si>
  <si>
    <t>4854883</t>
  </si>
  <si>
    <t>14170</t>
  </si>
  <si>
    <t>SALSA DEL</t>
  </si>
  <si>
    <t>003R947</t>
  </si>
  <si>
    <t>0097810</t>
  </si>
  <si>
    <t>12 GM</t>
  </si>
  <si>
    <t>26707</t>
  </si>
  <si>
    <t>POCO PAC</t>
  </si>
  <si>
    <t>820</t>
  </si>
  <si>
    <t>801</t>
  </si>
  <si>
    <t>86299</t>
  </si>
  <si>
    <t>12  GM</t>
  </si>
  <si>
    <t>2131A1</t>
  </si>
  <si>
    <t>64219</t>
  </si>
  <si>
    <t>64200</t>
  </si>
  <si>
    <t>634</t>
  </si>
  <si>
    <t>809</t>
  </si>
  <si>
    <t>504</t>
  </si>
  <si>
    <t>SR905</t>
  </si>
  <si>
    <t>VENTURA</t>
  </si>
  <si>
    <t>85636HVR</t>
  </si>
  <si>
    <t>85621HVR</t>
  </si>
  <si>
    <t>85653HVR</t>
  </si>
  <si>
    <t>1 GL</t>
  </si>
  <si>
    <t>0005380</t>
  </si>
  <si>
    <t>5.5GM</t>
  </si>
  <si>
    <t>AMERICANA</t>
  </si>
  <si>
    <t>7605290</t>
  </si>
  <si>
    <t>4.5 GM</t>
  </si>
  <si>
    <t>7605390</t>
  </si>
  <si>
    <t>5.5 GM</t>
  </si>
  <si>
    <t>530500</t>
  </si>
  <si>
    <t>.20 OZ</t>
  </si>
  <si>
    <t>7623570</t>
  </si>
  <si>
    <t>64354</t>
  </si>
  <si>
    <t>777</t>
  </si>
  <si>
    <t>858</t>
  </si>
  <si>
    <t>64642</t>
  </si>
  <si>
    <t>54210</t>
  </si>
  <si>
    <t>615</t>
  </si>
  <si>
    <t>601</t>
  </si>
  <si>
    <t>870</t>
  </si>
  <si>
    <t>KE 870</t>
  </si>
  <si>
    <t>64380</t>
  </si>
  <si>
    <t>66752</t>
  </si>
  <si>
    <t>66751</t>
  </si>
  <si>
    <t>0025984</t>
  </si>
  <si>
    <t>001H984</t>
  </si>
  <si>
    <t>KE 789B3</t>
  </si>
  <si>
    <t>KE041B3</t>
  </si>
  <si>
    <t>FOOTHILL</t>
  </si>
  <si>
    <t>GRAND GOUR</t>
  </si>
  <si>
    <t>86272</t>
  </si>
  <si>
    <t>1704</t>
  </si>
  <si>
    <t>RPKNA99</t>
  </si>
  <si>
    <t>13443HVR</t>
  </si>
  <si>
    <t>86395</t>
  </si>
  <si>
    <t>10 GRAM</t>
  </si>
  <si>
    <t>86170</t>
  </si>
  <si>
    <t>4.5GM</t>
  </si>
  <si>
    <t>0046610</t>
  </si>
  <si>
    <t>10 GM</t>
  </si>
  <si>
    <t>7621810</t>
  </si>
  <si>
    <t>764</t>
  </si>
  <si>
    <t>543920</t>
  </si>
  <si>
    <t>1717</t>
  </si>
  <si>
    <t>009J945</t>
  </si>
  <si>
    <t>43570</t>
  </si>
  <si>
    <t>9 GRAM</t>
  </si>
  <si>
    <t>#10 CAN</t>
  </si>
  <si>
    <t>0139</t>
  </si>
  <si>
    <t>86375</t>
  </si>
  <si>
    <t>86146</t>
  </si>
  <si>
    <t>REDNA1Z</t>
  </si>
  <si>
    <t>25636</t>
  </si>
  <si>
    <t>REDOA1Z</t>
  </si>
  <si>
    <t>1  EA</t>
  </si>
  <si>
    <t>86268</t>
  </si>
  <si>
    <t>86215</t>
  </si>
  <si>
    <t>86172</t>
  </si>
  <si>
    <t>86377</t>
  </si>
  <si>
    <t>86220</t>
  </si>
  <si>
    <t>86227</t>
  </si>
  <si>
    <t>86221</t>
  </si>
  <si>
    <t>86206</t>
  </si>
  <si>
    <t>86213</t>
  </si>
  <si>
    <t>HOUSE BLEN</t>
  </si>
  <si>
    <t>75102</t>
  </si>
  <si>
    <t>35010-00</t>
  </si>
  <si>
    <t>.38 OZ</t>
  </si>
  <si>
    <t>35070-00</t>
  </si>
  <si>
    <t>35012-00</t>
  </si>
  <si>
    <t>35080</t>
  </si>
  <si>
    <t>69737</t>
  </si>
  <si>
    <t>513300</t>
  </si>
  <si>
    <t>11 GM</t>
  </si>
  <si>
    <t>RPKIX99</t>
  </si>
  <si>
    <t>REDNA2Z96</t>
  </si>
  <si>
    <t>572400</t>
  </si>
  <si>
    <t>L J MINOR</t>
  </si>
  <si>
    <t>31631</t>
  </si>
  <si>
    <t>.5 GAL</t>
  </si>
  <si>
    <t>31650</t>
  </si>
  <si>
    <t>31310</t>
  </si>
  <si>
    <t>6 ML</t>
  </si>
  <si>
    <t>1055</t>
  </si>
  <si>
    <t>515500</t>
  </si>
  <si>
    <t>1.5 GAL</t>
  </si>
  <si>
    <t>516700</t>
  </si>
  <si>
    <t>65200</t>
  </si>
  <si>
    <t>980420</t>
  </si>
  <si>
    <t>980460</t>
  </si>
  <si>
    <t>1.5 GL</t>
  </si>
  <si>
    <t>652200</t>
  </si>
  <si>
    <t>104 OZ</t>
  </si>
  <si>
    <t>806</t>
  </si>
  <si>
    <t>892</t>
  </si>
  <si>
    <t>14374HVR</t>
  </si>
  <si>
    <t>KE634A5</t>
  </si>
  <si>
    <t>827</t>
  </si>
  <si>
    <t>67112</t>
  </si>
  <si>
    <t>67144</t>
  </si>
  <si>
    <t>00000</t>
  </si>
  <si>
    <t>001L810</t>
  </si>
  <si>
    <t>67118</t>
  </si>
  <si>
    <t>0070610</t>
  </si>
  <si>
    <t>52050</t>
  </si>
  <si>
    <t>2000 CT</t>
  </si>
  <si>
    <t>0021570</t>
  </si>
  <si>
    <t>FOSTER F</t>
  </si>
  <si>
    <t>96129</t>
  </si>
  <si>
    <t>2.67OZ</t>
  </si>
  <si>
    <t>96096</t>
  </si>
  <si>
    <t>96114</t>
  </si>
  <si>
    <t>96103</t>
  </si>
  <si>
    <t>55418</t>
  </si>
  <si>
    <t>1.33 OZ</t>
  </si>
  <si>
    <t>55689</t>
  </si>
  <si>
    <t>55684</t>
  </si>
  <si>
    <t>55674</t>
  </si>
  <si>
    <t>58819</t>
  </si>
  <si>
    <t>41451</t>
  </si>
  <si>
    <t>38521</t>
  </si>
  <si>
    <t>55678</t>
  </si>
  <si>
    <t>300 CT</t>
  </si>
  <si>
    <t>1676</t>
  </si>
  <si>
    <t>.50OZ</t>
  </si>
  <si>
    <t>091</t>
  </si>
  <si>
    <t>SUNSHINE</t>
  </si>
  <si>
    <t>12226</t>
  </si>
  <si>
    <t>2410045991</t>
  </si>
  <si>
    <t>20150</t>
  </si>
  <si>
    <t>PEPPERIDGE</t>
  </si>
  <si>
    <t>13539</t>
  </si>
  <si>
    <t>15094</t>
  </si>
  <si>
    <t>17330</t>
  </si>
  <si>
    <t>15263</t>
  </si>
  <si>
    <t>1351</t>
  </si>
  <si>
    <t>3 CT</t>
  </si>
  <si>
    <t>3 PK</t>
  </si>
  <si>
    <t>40500</t>
  </si>
  <si>
    <t>2 PK</t>
  </si>
  <si>
    <t>308150</t>
  </si>
  <si>
    <t>11455</t>
  </si>
  <si>
    <t>208396</t>
  </si>
  <si>
    <t>1666</t>
  </si>
  <si>
    <t>14367</t>
  </si>
  <si>
    <t>48043</t>
  </si>
  <si>
    <t>AUSTIN QTL</t>
  </si>
  <si>
    <t>40412</t>
  </si>
  <si>
    <t>19934</t>
  </si>
  <si>
    <t>590</t>
  </si>
  <si>
    <t>.7 OZ</t>
  </si>
  <si>
    <t>18432</t>
  </si>
  <si>
    <t>476559</t>
  </si>
  <si>
    <t>6834</t>
  </si>
  <si>
    <t>17331</t>
  </si>
  <si>
    <t>18105</t>
  </si>
  <si>
    <t>.75OZ</t>
  </si>
  <si>
    <t>632</t>
  </si>
  <si>
    <t>4.8 OZ</t>
  </si>
  <si>
    <t>55644</t>
  </si>
  <si>
    <t>50689</t>
  </si>
  <si>
    <t>14396</t>
  </si>
  <si>
    <t>LANCE</t>
  </si>
  <si>
    <t>102997</t>
  </si>
  <si>
    <t>2 EA</t>
  </si>
  <si>
    <t>19933</t>
  </si>
  <si>
    <t>15 OZ</t>
  </si>
  <si>
    <t>FIRST QLTY</t>
  </si>
  <si>
    <t>462700</t>
  </si>
  <si>
    <t>1#</t>
  </si>
  <si>
    <t>69007</t>
  </si>
  <si>
    <t>3.1  OZ</t>
  </si>
  <si>
    <t>69082</t>
  </si>
  <si>
    <t>69026</t>
  </si>
  <si>
    <t>69090</t>
  </si>
  <si>
    <t>REMBRANDT</t>
  </si>
  <si>
    <t>6001-701-653</t>
  </si>
  <si>
    <t>3321-003-500</t>
  </si>
  <si>
    <t>3321-010-600</t>
  </si>
  <si>
    <t>5001-000-738</t>
  </si>
  <si>
    <t>10160</t>
  </si>
  <si>
    <t>5# CTN</t>
  </si>
  <si>
    <t>5001-626-404</t>
  </si>
  <si>
    <t>RODRIGUEZ</t>
  </si>
  <si>
    <t>5000Y</t>
  </si>
  <si>
    <t>5.4 OZ</t>
  </si>
  <si>
    <t>71662</t>
  </si>
  <si>
    <t>67576</t>
  </si>
  <si>
    <t>10300CN</t>
  </si>
  <si>
    <t>6202</t>
  </si>
  <si>
    <t>05102</t>
  </si>
  <si>
    <t>17691</t>
  </si>
  <si>
    <t>6.55 OZ</t>
  </si>
  <si>
    <t>270019</t>
  </si>
  <si>
    <t>4.6 OZ</t>
  </si>
  <si>
    <t>88007</t>
  </si>
  <si>
    <t>64145</t>
  </si>
  <si>
    <t>91585</t>
  </si>
  <si>
    <t>77387-12532</t>
  </si>
  <si>
    <t>21104</t>
  </si>
  <si>
    <t>CHEF BOY</t>
  </si>
  <si>
    <t>6LB</t>
  </si>
  <si>
    <t>12139</t>
  </si>
  <si>
    <t>92121</t>
  </si>
  <si>
    <t>92120</t>
  </si>
  <si>
    <t>EASTSIDE</t>
  </si>
  <si>
    <t>12657</t>
  </si>
  <si>
    <t>4.09 OZ</t>
  </si>
  <si>
    <t>00804WG</t>
  </si>
  <si>
    <t>1.23 OZ</t>
  </si>
  <si>
    <t>5758</t>
  </si>
  <si>
    <t>1147</t>
  </si>
  <si>
    <t>520103</t>
  </si>
  <si>
    <t>611</t>
  </si>
  <si>
    <t>1517</t>
  </si>
  <si>
    <t>96 OZ</t>
  </si>
  <si>
    <t>70443</t>
  </si>
  <si>
    <t>6942</t>
  </si>
  <si>
    <t>92123</t>
  </si>
  <si>
    <t>22296</t>
  </si>
  <si>
    <t>4.1 OZ</t>
  </si>
  <si>
    <t>284728</t>
  </si>
  <si>
    <t>43277</t>
  </si>
  <si>
    <t>STARKIST</t>
  </si>
  <si>
    <t>03340</t>
  </si>
  <si>
    <t>66.5 OZ</t>
  </si>
  <si>
    <t>16500</t>
  </si>
  <si>
    <t>47039</t>
  </si>
  <si>
    <t>2  LB</t>
  </si>
  <si>
    <t>FISH PROD</t>
  </si>
  <si>
    <t>1089167</t>
  </si>
  <si>
    <t>VIKING</t>
  </si>
  <si>
    <t>06240C</t>
  </si>
  <si>
    <t>1089177</t>
  </si>
  <si>
    <t>10.12 LB</t>
  </si>
  <si>
    <t>INTERSTATE</t>
  </si>
  <si>
    <t>1089183</t>
  </si>
  <si>
    <t>411446</t>
  </si>
  <si>
    <t>412305</t>
  </si>
  <si>
    <t>412306</t>
  </si>
  <si>
    <t>411415</t>
  </si>
  <si>
    <t>612869</t>
  </si>
  <si>
    <t>BALL PARK</t>
  </si>
  <si>
    <t>960000</t>
  </si>
  <si>
    <t>4.48 OZ</t>
  </si>
  <si>
    <t>16721</t>
  </si>
  <si>
    <t>96889</t>
  </si>
  <si>
    <t>BRIARST</t>
  </si>
  <si>
    <t>16751</t>
  </si>
  <si>
    <t>3076</t>
  </si>
  <si>
    <t>80040</t>
  </si>
  <si>
    <t>80240</t>
  </si>
  <si>
    <t>80140</t>
  </si>
  <si>
    <t>611221</t>
  </si>
  <si>
    <t>Fruit Frozen</t>
  </si>
  <si>
    <t>ANACAPA</t>
  </si>
  <si>
    <t>6.5 LB.</t>
  </si>
  <si>
    <t>43306</t>
  </si>
  <si>
    <t>MIN MAID</t>
  </si>
  <si>
    <t>3822</t>
  </si>
  <si>
    <t>4017</t>
  </si>
  <si>
    <t>99687</t>
  </si>
  <si>
    <t>99688</t>
  </si>
  <si>
    <t>5301</t>
  </si>
  <si>
    <t>3550</t>
  </si>
  <si>
    <t>12797</t>
  </si>
  <si>
    <t>47854</t>
  </si>
  <si>
    <t>WAWONA</t>
  </si>
  <si>
    <t>CLASSIC</t>
  </si>
  <si>
    <t>02666</t>
  </si>
  <si>
    <t>47580</t>
  </si>
  <si>
    <t>04453</t>
  </si>
  <si>
    <t>12820</t>
  </si>
  <si>
    <t>21022</t>
  </si>
  <si>
    <t>27852</t>
  </si>
  <si>
    <t>27851</t>
  </si>
  <si>
    <t>43706</t>
  </si>
  <si>
    <t>91469</t>
  </si>
  <si>
    <t>91450</t>
  </si>
  <si>
    <t>01156</t>
  </si>
  <si>
    <t>08187</t>
  </si>
  <si>
    <t>7266</t>
  </si>
  <si>
    <t>10569</t>
  </si>
  <si>
    <t>13 OZ</t>
  </si>
  <si>
    <t xml:space="preserve"> 10573</t>
  </si>
  <si>
    <t>10574</t>
  </si>
  <si>
    <t>94315</t>
  </si>
  <si>
    <t>11.3 OZ.</t>
  </si>
  <si>
    <t>94706</t>
  </si>
  <si>
    <t>94722</t>
  </si>
  <si>
    <t>7243</t>
  </si>
  <si>
    <t>7244</t>
  </si>
  <si>
    <t>7269</t>
  </si>
  <si>
    <t>29 OZ.</t>
  </si>
  <si>
    <t>49840</t>
  </si>
  <si>
    <t>CHEF FRAN</t>
  </si>
  <si>
    <t>601040</t>
  </si>
  <si>
    <t>613040</t>
  </si>
  <si>
    <t>20430</t>
  </si>
  <si>
    <t>3301</t>
  </si>
  <si>
    <t>10567</t>
  </si>
  <si>
    <t>22 OZ</t>
  </si>
  <si>
    <t>10570</t>
  </si>
  <si>
    <t>99412</t>
  </si>
  <si>
    <t>SUNCUP</t>
  </si>
  <si>
    <t>032000</t>
  </si>
  <si>
    <t>091200</t>
  </si>
  <si>
    <t>52000</t>
  </si>
  <si>
    <t>GIFT OF NT</t>
  </si>
  <si>
    <t>31400</t>
  </si>
  <si>
    <t>46 OZ</t>
  </si>
  <si>
    <t>75715</t>
  </si>
  <si>
    <t>75717</t>
  </si>
  <si>
    <t>882</t>
  </si>
  <si>
    <t>1547</t>
  </si>
  <si>
    <t>4  OZ</t>
  </si>
  <si>
    <t>18867</t>
  </si>
  <si>
    <t>18866</t>
  </si>
  <si>
    <t>41776</t>
  </si>
  <si>
    <t>ARDMORE</t>
  </si>
  <si>
    <t>42301</t>
  </si>
  <si>
    <t>42298</t>
  </si>
  <si>
    <t>41381</t>
  </si>
  <si>
    <t>23060025</t>
  </si>
  <si>
    <t>APPLE &amp;EVE</t>
  </si>
  <si>
    <t>87776</t>
  </si>
  <si>
    <t>6.75 OZ</t>
  </si>
  <si>
    <t>79564</t>
  </si>
  <si>
    <t>52179</t>
  </si>
  <si>
    <t>CAPRI SUN</t>
  </si>
  <si>
    <t>00413</t>
  </si>
  <si>
    <t>12101</t>
  </si>
  <si>
    <t>720</t>
  </si>
  <si>
    <t>MUSSELMANS</t>
  </si>
  <si>
    <t>12063</t>
  </si>
  <si>
    <t>48 OZ</t>
  </si>
  <si>
    <t>725</t>
  </si>
  <si>
    <t>883</t>
  </si>
  <si>
    <t>41830</t>
  </si>
  <si>
    <t>88977</t>
  </si>
  <si>
    <t>25216</t>
  </si>
  <si>
    <t>YOPLAIT</t>
  </si>
  <si>
    <t>00439</t>
  </si>
  <si>
    <t>462716</t>
  </si>
  <si>
    <t>462715</t>
  </si>
  <si>
    <t>DANNON</t>
  </si>
  <si>
    <t>418</t>
  </si>
  <si>
    <t>11248SLF</t>
  </si>
  <si>
    <t>14GM</t>
  </si>
  <si>
    <t>89067SLF</t>
  </si>
  <si>
    <t>5GM</t>
  </si>
  <si>
    <t>50811</t>
  </si>
  <si>
    <t>5 GRM 10#</t>
  </si>
  <si>
    <t>31296</t>
  </si>
  <si>
    <t>5 GRM</t>
  </si>
  <si>
    <t>10206GNS</t>
  </si>
  <si>
    <t>19103</t>
  </si>
  <si>
    <t>720 CT</t>
  </si>
  <si>
    <t>15846PRI</t>
  </si>
  <si>
    <t>17726</t>
  </si>
  <si>
    <t>31077</t>
  </si>
  <si>
    <t>262</t>
  </si>
  <si>
    <t>260</t>
  </si>
  <si>
    <t>UPSTATE</t>
  </si>
  <si>
    <t>9819</t>
  </si>
  <si>
    <t>950050</t>
  </si>
  <si>
    <t>38441</t>
  </si>
  <si>
    <t>38440</t>
  </si>
  <si>
    <t>38442</t>
  </si>
  <si>
    <t>0014108</t>
  </si>
  <si>
    <t>321</t>
  </si>
  <si>
    <t>06136</t>
  </si>
  <si>
    <t>19705</t>
  </si>
  <si>
    <t>16632</t>
  </si>
  <si>
    <t>16631</t>
  </si>
  <si>
    <t>42163</t>
  </si>
  <si>
    <t>16570</t>
  </si>
  <si>
    <t>HP</t>
  </si>
  <si>
    <t>22142</t>
  </si>
  <si>
    <t>.5 GAL.</t>
  </si>
  <si>
    <t>22279</t>
  </si>
  <si>
    <t>22491</t>
  </si>
  <si>
    <t>M96060</t>
  </si>
  <si>
    <t>06151</t>
  </si>
  <si>
    <t>8.25 OZ</t>
  </si>
  <si>
    <t>06141</t>
  </si>
  <si>
    <t>551150</t>
  </si>
  <si>
    <t>GS3082IW</t>
  </si>
  <si>
    <t>02052</t>
  </si>
  <si>
    <t>00026</t>
  </si>
  <si>
    <t>NONE</t>
  </si>
  <si>
    <t>4508</t>
  </si>
  <si>
    <t>2.93 OZ</t>
  </si>
  <si>
    <t>1151</t>
  </si>
  <si>
    <t>36 CT</t>
  </si>
  <si>
    <t>1231</t>
  </si>
  <si>
    <t>48 CT</t>
  </si>
  <si>
    <t>1232</t>
  </si>
  <si>
    <t>1160</t>
  </si>
  <si>
    <t>35418</t>
  </si>
  <si>
    <t>144 OZ</t>
  </si>
  <si>
    <t>19 OZ.</t>
  </si>
  <si>
    <t>9 LB</t>
  </si>
  <si>
    <t>105/4</t>
  </si>
  <si>
    <t>5 GAL</t>
  </si>
  <si>
    <t>14104</t>
  </si>
  <si>
    <t>80108</t>
  </si>
  <si>
    <t>14102</t>
  </si>
  <si>
    <t>80154</t>
  </si>
  <si>
    <t>29658270756</t>
  </si>
  <si>
    <t>14190</t>
  </si>
  <si>
    <t>14138</t>
  </si>
  <si>
    <t>MRS SMITHS</t>
  </si>
  <si>
    <t>70766</t>
  </si>
  <si>
    <t>70778</t>
  </si>
  <si>
    <t>8 SLICE</t>
  </si>
  <si>
    <t>70764</t>
  </si>
  <si>
    <t>38 OZ</t>
  </si>
  <si>
    <t>4001003</t>
  </si>
  <si>
    <t>RED BARRON</t>
  </si>
  <si>
    <t>78775</t>
  </si>
  <si>
    <t>60 CT</t>
  </si>
  <si>
    <t>C6041WG</t>
  </si>
  <si>
    <t>4.98  OZ</t>
  </si>
  <si>
    <t>AS12164W</t>
  </si>
  <si>
    <t>ALPHA FOOD</t>
  </si>
  <si>
    <t>AS164WT</t>
  </si>
  <si>
    <t>16 EA</t>
  </si>
  <si>
    <t>84902</t>
  </si>
  <si>
    <t>77387-12601</t>
  </si>
  <si>
    <t>1.93 OZ</t>
  </si>
  <si>
    <t>63564</t>
  </si>
  <si>
    <t>2.85 OZ</t>
  </si>
  <si>
    <t>77387-12408</t>
  </si>
  <si>
    <t>12700</t>
  </si>
  <si>
    <t>16 IN</t>
  </si>
  <si>
    <t>77387-12687</t>
  </si>
  <si>
    <t>4.67 OZ</t>
  </si>
  <si>
    <t>77387-12656</t>
  </si>
  <si>
    <t>4.56 OZ</t>
  </si>
  <si>
    <t>7738712686</t>
  </si>
  <si>
    <t>64WPSP2</t>
  </si>
  <si>
    <t>5.08 OZ</t>
  </si>
  <si>
    <t>72RWWED</t>
  </si>
  <si>
    <t>78795</t>
  </si>
  <si>
    <t>5.95 OZ</t>
  </si>
  <si>
    <t>72RWWEDP15</t>
  </si>
  <si>
    <t>78454</t>
  </si>
  <si>
    <t>4.56OZ</t>
  </si>
  <si>
    <t>96WWED</t>
  </si>
  <si>
    <t>72WWSCMPA</t>
  </si>
  <si>
    <t>5.65 OZ</t>
  </si>
  <si>
    <t>72SCMP,IW</t>
  </si>
  <si>
    <t>96WWEDP4X6IW</t>
  </si>
  <si>
    <t>96WWED4X6,IW</t>
  </si>
  <si>
    <t>78926</t>
  </si>
  <si>
    <t>78511</t>
  </si>
  <si>
    <t>4.95 OZ</t>
  </si>
  <si>
    <t>62050</t>
  </si>
  <si>
    <t>5.3OZ</t>
  </si>
  <si>
    <t>78673</t>
  </si>
  <si>
    <t>77387-12443</t>
  </si>
  <si>
    <t>16387</t>
  </si>
  <si>
    <t>35086</t>
  </si>
  <si>
    <t>26 OZ</t>
  </si>
  <si>
    <t>BOSCO</t>
  </si>
  <si>
    <t>3112</t>
  </si>
  <si>
    <t>C7041WG</t>
  </si>
  <si>
    <t>10.36 OZ</t>
  </si>
  <si>
    <t>AS162WT</t>
  </si>
  <si>
    <t>78368</t>
  </si>
  <si>
    <t>5.84  OZ</t>
  </si>
  <si>
    <t>64WPS2</t>
  </si>
  <si>
    <t>16PSP</t>
  </si>
  <si>
    <t>16WSUP2</t>
  </si>
  <si>
    <t>73159</t>
  </si>
  <si>
    <t>78910</t>
  </si>
  <si>
    <t>4.83 OZ</t>
  </si>
  <si>
    <t>78398</t>
  </si>
  <si>
    <t>78399</t>
  </si>
  <si>
    <t>11568</t>
  </si>
  <si>
    <t>32 CT</t>
  </si>
  <si>
    <t>03062</t>
  </si>
  <si>
    <t>6752</t>
  </si>
  <si>
    <t>19 OZ</t>
  </si>
  <si>
    <t>09718</t>
  </si>
  <si>
    <t>34630</t>
  </si>
  <si>
    <t>74838</t>
  </si>
  <si>
    <t>2300</t>
  </si>
  <si>
    <t>030</t>
  </si>
  <si>
    <t>17342-2279</t>
  </si>
  <si>
    <t>145</t>
  </si>
  <si>
    <t>45355-928</t>
  </si>
  <si>
    <t>32225</t>
  </si>
  <si>
    <t>403108616</t>
  </si>
  <si>
    <t>2208</t>
  </si>
  <si>
    <t>2.58 OZ</t>
  </si>
  <si>
    <t>2521</t>
  </si>
  <si>
    <t>2522</t>
  </si>
  <si>
    <t>32753</t>
  </si>
  <si>
    <t>11#</t>
  </si>
  <si>
    <t>2209</t>
  </si>
  <si>
    <t>FARMLAND</t>
  </si>
  <si>
    <t>12859 0</t>
  </si>
  <si>
    <t>16 LB</t>
  </si>
  <si>
    <t>208107616</t>
  </si>
  <si>
    <t>13 LB</t>
  </si>
  <si>
    <t>12989-616</t>
  </si>
  <si>
    <t>7-9.5 LBS</t>
  </si>
  <si>
    <t>120068-928</t>
  </si>
  <si>
    <t>10-12# RW</t>
  </si>
  <si>
    <t>31339</t>
  </si>
  <si>
    <t>12# 96 CT</t>
  </si>
  <si>
    <t>13501</t>
  </si>
  <si>
    <t>32440</t>
  </si>
  <si>
    <t>29211</t>
  </si>
  <si>
    <t>1575-393</t>
  </si>
  <si>
    <t>353CJ</t>
  </si>
  <si>
    <t>15 LB.</t>
  </si>
  <si>
    <t>29216</t>
  </si>
  <si>
    <t>101411-465</t>
  </si>
  <si>
    <t>209146-928</t>
  </si>
  <si>
    <t>104414-652</t>
  </si>
  <si>
    <t>28304</t>
  </si>
  <si>
    <t>CN44-531-0</t>
  </si>
  <si>
    <t>C6061WG</t>
  </si>
  <si>
    <t>5.18  OZ</t>
  </si>
  <si>
    <t>2515</t>
  </si>
  <si>
    <t>X6045</t>
  </si>
  <si>
    <t>3750</t>
  </si>
  <si>
    <t>Potatoes Frozen</t>
  </si>
  <si>
    <t>12666</t>
  </si>
  <si>
    <t>IDAHOAN</t>
  </si>
  <si>
    <t>223134</t>
  </si>
  <si>
    <t>RESER'S</t>
  </si>
  <si>
    <t>14430</t>
  </si>
  <si>
    <t>OIF00335A</t>
  </si>
  <si>
    <t>OIF03456</t>
  </si>
  <si>
    <t>MCF03758</t>
  </si>
  <si>
    <t>00052</t>
  </si>
  <si>
    <t>MCL03622</t>
  </si>
  <si>
    <t>47727</t>
  </si>
  <si>
    <t>MCF03731</t>
  </si>
  <si>
    <t>MCL03624</t>
  </si>
  <si>
    <t>OIF00397A</t>
  </si>
  <si>
    <t>47902</t>
  </si>
  <si>
    <t>22303</t>
  </si>
  <si>
    <t>MCF04712</t>
  </si>
  <si>
    <t>22103</t>
  </si>
  <si>
    <t>02436</t>
  </si>
  <si>
    <t>02466</t>
  </si>
  <si>
    <t>01645</t>
  </si>
  <si>
    <t>020356</t>
  </si>
  <si>
    <t>OIF00215A</t>
  </si>
  <si>
    <t>47812</t>
  </si>
  <si>
    <t>47801</t>
  </si>
  <si>
    <t>23950</t>
  </si>
  <si>
    <t>75767</t>
  </si>
  <si>
    <t>70756</t>
  </si>
  <si>
    <t>22787</t>
  </si>
  <si>
    <t>L0090</t>
  </si>
  <si>
    <t>MCX03626</t>
  </si>
  <si>
    <t>0881</t>
  </si>
  <si>
    <t>2.54 LB</t>
  </si>
  <si>
    <t>10425</t>
  </si>
  <si>
    <t>20.17 OZ</t>
  </si>
  <si>
    <t>2036</t>
  </si>
  <si>
    <t>3019</t>
  </si>
  <si>
    <t>00048</t>
  </si>
  <si>
    <t>Pudding  Gelatin</t>
  </si>
  <si>
    <t>55413</t>
  </si>
  <si>
    <t>55419</t>
  </si>
  <si>
    <t>55402</t>
  </si>
  <si>
    <t>112 OZ</t>
  </si>
  <si>
    <t>CAJUN CHEF</t>
  </si>
  <si>
    <t>16642-928</t>
  </si>
  <si>
    <t>32603</t>
  </si>
  <si>
    <t>85215</t>
  </si>
  <si>
    <t>189</t>
  </si>
  <si>
    <t>65135</t>
  </si>
  <si>
    <t>11398</t>
  </si>
  <si>
    <t>212</t>
  </si>
  <si>
    <t>407</t>
  </si>
  <si>
    <t>06053</t>
  </si>
  <si>
    <t>LIBBY</t>
  </si>
  <si>
    <t>5338CE</t>
  </si>
  <si>
    <t>04730</t>
  </si>
  <si>
    <t>41543</t>
  </si>
  <si>
    <t>1240</t>
  </si>
  <si>
    <t>1.75 OZ.</t>
  </si>
  <si>
    <t>64421</t>
  </si>
  <si>
    <t>DAISY</t>
  </si>
  <si>
    <t>IDA5</t>
  </si>
  <si>
    <t>DURKEE</t>
  </si>
  <si>
    <t>45582</t>
  </si>
  <si>
    <t>608250100</t>
  </si>
  <si>
    <t>58331</t>
  </si>
  <si>
    <t>10649</t>
  </si>
  <si>
    <t>58333</t>
  </si>
  <si>
    <t>TEX SPICE</t>
  </si>
  <si>
    <t>294000</t>
  </si>
  <si>
    <t>2277</t>
  </si>
  <si>
    <t>0013960</t>
  </si>
  <si>
    <t>1.5 OZ.</t>
  </si>
  <si>
    <t>73620</t>
  </si>
  <si>
    <t>66076</t>
  </si>
  <si>
    <t>JET PUFF*</t>
  </si>
  <si>
    <t>86456</t>
  </si>
  <si>
    <t>V419-AL190</t>
  </si>
  <si>
    <t>59151</t>
  </si>
  <si>
    <t>54110</t>
  </si>
  <si>
    <t>25 OZ</t>
  </si>
  <si>
    <t>54190</t>
  </si>
  <si>
    <t>54227</t>
  </si>
  <si>
    <t>54220</t>
  </si>
  <si>
    <t>TRADERS CH</t>
  </si>
  <si>
    <t>54315</t>
  </si>
  <si>
    <t>54370</t>
  </si>
  <si>
    <t>54570</t>
  </si>
  <si>
    <t>54750</t>
  </si>
  <si>
    <t>54760</t>
  </si>
  <si>
    <t>57150</t>
  </si>
  <si>
    <t>10350</t>
  </si>
  <si>
    <t>47</t>
  </si>
  <si>
    <t>4.5#</t>
  </si>
  <si>
    <t>80606</t>
  </si>
  <si>
    <t>J017-S6900</t>
  </si>
  <si>
    <t>50 LB.</t>
  </si>
  <si>
    <t>124300W</t>
  </si>
  <si>
    <t>V400-JA190</t>
  </si>
  <si>
    <t>80785</t>
  </si>
  <si>
    <t>32132</t>
  </si>
  <si>
    <t>80110</t>
  </si>
  <si>
    <t>54120</t>
  </si>
  <si>
    <t>476005</t>
  </si>
  <si>
    <t>55165</t>
  </si>
  <si>
    <t>5.25 LB</t>
  </si>
  <si>
    <t>54340</t>
  </si>
  <si>
    <t>55650</t>
  </si>
  <si>
    <t>.68 LB</t>
  </si>
  <si>
    <t>54640</t>
  </si>
  <si>
    <t>54780</t>
  </si>
  <si>
    <t>6.0 OZ</t>
  </si>
  <si>
    <t>J058-S6900</t>
  </si>
  <si>
    <t>55040</t>
  </si>
  <si>
    <t>205135</t>
  </si>
  <si>
    <t>2051</t>
  </si>
  <si>
    <t>2154-35</t>
  </si>
  <si>
    <t>7-9 LB</t>
  </si>
  <si>
    <t>8483</t>
  </si>
  <si>
    <t>8482</t>
  </si>
  <si>
    <t>8028</t>
  </si>
  <si>
    <t>2284</t>
  </si>
  <si>
    <t>02372</t>
  </si>
  <si>
    <t>4.7 OZ</t>
  </si>
  <si>
    <t>02172</t>
  </si>
  <si>
    <t>91135</t>
  </si>
  <si>
    <t>6134</t>
  </si>
  <si>
    <t>10 LB RW</t>
  </si>
  <si>
    <t>284028</t>
  </si>
  <si>
    <t>7 LBS</t>
  </si>
  <si>
    <t>824402</t>
  </si>
  <si>
    <t>2853-28</t>
  </si>
  <si>
    <t>BUDDIG</t>
  </si>
  <si>
    <t>73113</t>
  </si>
  <si>
    <t>12/2 OZ</t>
  </si>
  <si>
    <t>213012</t>
  </si>
  <si>
    <t>09180</t>
  </si>
  <si>
    <t>.7  OZ</t>
  </si>
  <si>
    <t>2859-28</t>
  </si>
  <si>
    <t>12538</t>
  </si>
  <si>
    <t>6140</t>
  </si>
  <si>
    <t>181217</t>
  </si>
  <si>
    <t>188193</t>
  </si>
  <si>
    <t>02046</t>
  </si>
  <si>
    <t>93566</t>
  </si>
  <si>
    <t>MOODY DNBR</t>
  </si>
  <si>
    <t>14.5 OZ</t>
  </si>
  <si>
    <t>82500</t>
  </si>
  <si>
    <t>18039</t>
  </si>
  <si>
    <t>18052</t>
  </si>
  <si>
    <t>18833</t>
  </si>
  <si>
    <t>18837</t>
  </si>
  <si>
    <t>18329</t>
  </si>
  <si>
    <t>18709</t>
  </si>
  <si>
    <t>18741</t>
  </si>
  <si>
    <t>5.5" EAR</t>
  </si>
  <si>
    <t>18738</t>
  </si>
  <si>
    <t>18811</t>
  </si>
  <si>
    <t>18173</t>
  </si>
  <si>
    <t>33500</t>
  </si>
  <si>
    <t>18813</t>
  </si>
  <si>
    <t>904618</t>
  </si>
  <si>
    <t>184713</t>
  </si>
  <si>
    <t>67779</t>
  </si>
  <si>
    <t>67166</t>
  </si>
  <si>
    <t>18732</t>
  </si>
  <si>
    <t>47388</t>
  </si>
  <si>
    <t>47194</t>
  </si>
  <si>
    <t>GARDEN FRE</t>
  </si>
  <si>
    <t>47255</t>
  </si>
  <si>
    <t>47235</t>
  </si>
  <si>
    <t>47370</t>
  </si>
  <si>
    <t>47530</t>
  </si>
  <si>
    <t>47451</t>
  </si>
  <si>
    <t>47383</t>
  </si>
  <si>
    <t>41231</t>
  </si>
  <si>
    <t>47386</t>
  </si>
  <si>
    <t>47375</t>
  </si>
  <si>
    <t>47560</t>
  </si>
  <si>
    <t>47236</t>
  </si>
  <si>
    <t>0241620</t>
  </si>
  <si>
    <t>55550</t>
  </si>
  <si>
    <t>55710</t>
  </si>
  <si>
    <t>1.56 LB</t>
  </si>
  <si>
    <t>52276</t>
  </si>
  <si>
    <t>01577</t>
  </si>
  <si>
    <t>33893</t>
  </si>
  <si>
    <t>42953</t>
  </si>
  <si>
    <t>4x6 Pepperoni, W/G 58% 2 G/B, 96WWEDP 4x6</t>
  </si>
  <si>
    <t>Pepperoni Pizza, Frozen, off set wedge, W/G, 58% 2 G/B, 96WWEDP</t>
  </si>
  <si>
    <t>4x6 Cheese, W/G, 58% 2 G/B, 96WWED4x6</t>
  </si>
  <si>
    <t>Cheese Pizza, off set wedge, W/G, 58% 2 G/B, 96WWED</t>
  </si>
  <si>
    <t>Stuffed crust,Cheese, Pepperoni,W/G, 60%, 2G/B, 72WWSCMP</t>
  </si>
  <si>
    <t>Stuffed Crust, 100% Cheese, W/G, 2 G/B</t>
  </si>
  <si>
    <t>72WWSCM2</t>
  </si>
  <si>
    <t>6.25" Round,Cheese,Pepperoni, W/G, 58%, 2G/B625WRMP2</t>
  </si>
  <si>
    <t>625WRMP2</t>
  </si>
  <si>
    <t>6.25" Round,Cheese, W/G, 58%, 2G/B 625WRM2</t>
  </si>
  <si>
    <t>625WRM2</t>
  </si>
  <si>
    <t>French bread, Cheese, Pepperoni, W/G, 51%, 2G/B 60WUMP</t>
  </si>
  <si>
    <t>60WUMP</t>
  </si>
  <si>
    <t>French bread, W/G 51%,2G/B Cheese, 60WUM</t>
  </si>
  <si>
    <t>60WUM</t>
  </si>
  <si>
    <t>5" Round, Pepperoni, W/G, 51%, 2G/B  5WRMP1NY2</t>
  </si>
  <si>
    <t>5WRMP1NY2</t>
  </si>
  <si>
    <t>5" Round, Cheese,W/G, 51% 2G/B 5RMNY2</t>
  </si>
  <si>
    <t>5WRMNY2</t>
  </si>
  <si>
    <t>7" Round, Cheese, 51%, 6.75 G/B 7WRM</t>
  </si>
  <si>
    <t>7WRM</t>
  </si>
  <si>
    <t>Brkfst Bagel Pizza, Cheese, W/G 51%, 2G/B, 96WBPB</t>
  </si>
  <si>
    <t>96WBPB</t>
  </si>
  <si>
    <t>Brkfst Bagel, Sausage,G/B,  96WBPBS</t>
  </si>
  <si>
    <t>Brkfst Pizza, Cheese/Egg/Gravy/ Sausage, W/G, 58% 1.5 G/B 80WMSGA100</t>
  </si>
  <si>
    <t>80WMSGA100</t>
  </si>
  <si>
    <t>Pizza, Frozen: 3X5;  pepperoni, W/G, 2 M/MA, 1.5 G/B, 96WWEDP, 4x6</t>
  </si>
  <si>
    <t>Pizza, Frozen: off-set wedge;  pepperoni, W/G, 2.0 M/MA, 1.5 G/B , 96WWEDP15</t>
  </si>
  <si>
    <t>96WWEDP15</t>
  </si>
  <si>
    <t>4.30oz</t>
  </si>
  <si>
    <t>Pizza, Frozen: 3X5, Cheese, W/G, 2 M/MA, 1.5 G/B, 80WCM</t>
  </si>
  <si>
    <t>80WCM</t>
  </si>
  <si>
    <t>4.5oz</t>
  </si>
  <si>
    <t>Pizza, Frozen: off-set wedge, Cheese, W/G, 2 M/MA,  1.5 G/B, 96WWED15</t>
  </si>
  <si>
    <t>96WWED15</t>
  </si>
  <si>
    <t>Pizza, Frozen: 4X6;  pepperoni ,  W/G, 2 M/MA, 1.75 G/B, 96WW75P 4x6</t>
  </si>
  <si>
    <t>96WW75P 4x6</t>
  </si>
  <si>
    <t>4.65oz</t>
  </si>
  <si>
    <t xml:space="preserve">Pizza, Frozen: off-set wedge;  pepperoni ,  W/G, 2 M/MA, 1.75 G/B, 96WWEDP75 </t>
  </si>
  <si>
    <t xml:space="preserve">96WWEDP75 </t>
  </si>
  <si>
    <t xml:space="preserve">Pizza, Frozen: 4X6, Cheese,  W/G, 2 M/MA, 1.75 G/B, 96WW75 4x6 </t>
  </si>
  <si>
    <t xml:space="preserve">96WW75 4x6 </t>
  </si>
  <si>
    <t>4.55oz</t>
  </si>
  <si>
    <t>Pizza, Frozen: off-set wedge, Cheese,  W/G, 2 M/MA, 1.75 G/B, 96WWED75</t>
  </si>
  <si>
    <t>96WWED75</t>
  </si>
  <si>
    <t>Pizza Pack KIT- Alfredo Cheese Pizza, Whole Grain (Alpha Pizza), 64% 2.5 G/B 5501WG</t>
  </si>
  <si>
    <t>Alpha Supreme Whole Grain Rich Cheese, 12" x 16" Halfsheet FLATBREAD Pizzas. 64% Whole Grain.  2 G/B, AS12164W</t>
  </si>
  <si>
    <t>Alpha Supreme Whole Grain Rich Cheese, 12" x 16" Halfsheet FLATBREAD Pizzas. 64% Whole Grain.  2 G/B, AS12162WT</t>
  </si>
  <si>
    <t>AS12162WT</t>
  </si>
  <si>
    <t>New 5.56 oz Old 5.25 oz</t>
  </si>
  <si>
    <t>Component Pack KIT - Calzone - Pepperoni, 54% 4.25 G/B C7041WG</t>
  </si>
  <si>
    <t>Component Pack KIT - Calzone - Cheese, W/G, 54% 4.25 G/B C7021</t>
  </si>
  <si>
    <t>Alpha Supreme Whole Grain Pepperoni Pizza 16”   #AS164W-10</t>
  </si>
  <si>
    <t>Alpha Supreme Whole Grain Cheese Pizza 16”  #AS162W-10</t>
  </si>
  <si>
    <t>AS162W-10</t>
  </si>
  <si>
    <t>COMBO BEEF, CHICKEN, RF AMR CHS Bulk Pack Burrito</t>
  </si>
  <si>
    <t>Apple Sauce, Diet</t>
  </si>
  <si>
    <t>Apple Sauce, Juice Pack</t>
  </si>
  <si>
    <t>Apple Sauce, Natural</t>
  </si>
  <si>
    <t>Sugar, Powdered 6X</t>
  </si>
  <si>
    <t>Cntr Fried Steak Legend Bkbl</t>
  </si>
  <si>
    <t>Charpatty, Allmeat Cn</t>
  </si>
  <si>
    <t>Patty, Grnd Bf 3/1 75/25 Wde</t>
  </si>
  <si>
    <t>Patty, Grnd Bf 3/1 80/20 Wde</t>
  </si>
  <si>
    <t>Chuck Roast Choice Full Cook</t>
  </si>
  <si>
    <t>Beef Fajita Strips Fc</t>
  </si>
  <si>
    <t>Corned Beef .5Oz Slice</t>
  </si>
  <si>
    <t>Water Purified</t>
  </si>
  <si>
    <t>Juice, Lemon</t>
  </si>
  <si>
    <t>Drinking Water</t>
  </si>
  <si>
    <t>Coke Classic Bottles</t>
  </si>
  <si>
    <t>Diet Coke Classic Bottles</t>
  </si>
  <si>
    <t>Coke Classic Canned</t>
  </si>
  <si>
    <t>Coke Zero Canned</t>
  </si>
  <si>
    <t>Mountain Dew</t>
  </si>
  <si>
    <t>G2 Glacier Freeze</t>
  </si>
  <si>
    <t>Cool Blue Raspberry</t>
  </si>
  <si>
    <t>G2 Tropical Punch Clear</t>
  </si>
  <si>
    <t>Coffee,Latte Iced Mocha Rtu</t>
  </si>
  <si>
    <t>Juice Smoothie Blu Raspberry</t>
  </si>
  <si>
    <t>Tea Bags, Auto Brew Blend</t>
  </si>
  <si>
    <t>Juice, Fruit Punch 100%</t>
  </si>
  <si>
    <t>Juice, Apple 100%</t>
  </si>
  <si>
    <t>Tea, Black Sweet</t>
  </si>
  <si>
    <t xml:space="preserve">Tea, Unsweet Black </t>
  </si>
  <si>
    <t>Tea, Gold Coast Filter Pack</t>
  </si>
  <si>
    <t>Coffee, House Blend Ground</t>
  </si>
  <si>
    <t>Cappuccino,French Vanilla</t>
  </si>
  <si>
    <t>Tortilla Chip, White Round</t>
  </si>
  <si>
    <t>Taco Shell Yellow Corn</t>
  </si>
  <si>
    <t>Taco Shells</t>
  </si>
  <si>
    <t>Taco Shells, Jumbo *</t>
  </si>
  <si>
    <t>Bagel Cinn Raisin Slcd</t>
  </si>
  <si>
    <t>Muffin, Variety Iw</t>
  </si>
  <si>
    <t>Muffin, Chocolate Wg Iw</t>
  </si>
  <si>
    <t>Muffin, Apple Iw</t>
  </si>
  <si>
    <t>Cinnamon Swirl Whole Grain</t>
  </si>
  <si>
    <t>Donut, Wg Round Fortified</t>
  </si>
  <si>
    <t>Muffin, Wg  Blueberry Mini</t>
  </si>
  <si>
    <t>Loaf, Blueberry Mini Wg</t>
  </si>
  <si>
    <t>Carrot Breakfast Bun, Wg</t>
  </si>
  <si>
    <t>Reduced Fat Carnival Dough</t>
  </si>
  <si>
    <t>Muffin, 3X Berry Whole Grain</t>
  </si>
  <si>
    <t>White Wh Wht Chsy Gar Brdsti</t>
  </si>
  <si>
    <t>Biscuit, Southern Easy Split</t>
  </si>
  <si>
    <t>Biscuit,Dough Whole Grain</t>
  </si>
  <si>
    <t>Biscuit Dough, Southrn Style</t>
  </si>
  <si>
    <t>Grilled Cheese Whle Grain Iw</t>
  </si>
  <si>
    <t>Hush Puppies, Regular</t>
  </si>
  <si>
    <t>Bagels, Cinnamon Raisin</t>
  </si>
  <si>
    <t>Bagels, Ind. Wrap. Whole G.</t>
  </si>
  <si>
    <t>Bagels, Whole G. White Wheat</t>
  </si>
  <si>
    <t>Cornbread</t>
  </si>
  <si>
    <t>Bagel, Cinn Raisin Iw</t>
  </si>
  <si>
    <t>Roll, Cinnamon Whl Grain I/W</t>
  </si>
  <si>
    <t>Roll, Wheat Round Dinner</t>
  </si>
  <si>
    <t>Hoagie, Whole Grain Slcd 7"</t>
  </si>
  <si>
    <t>Hoagie Roll White Sliced 6"</t>
  </si>
  <si>
    <t>Bread, Pullman White Loaf</t>
  </si>
  <si>
    <t>Hamburger Buns White 3.75"</t>
  </si>
  <si>
    <t>Muffin, Small Variety Pack</t>
  </si>
  <si>
    <t>Roll, Hoagie Wheat 5"-6"</t>
  </si>
  <si>
    <t>Muffin, Banana Nut Iw</t>
  </si>
  <si>
    <t>Buns, Hotdog White/Wheat</t>
  </si>
  <si>
    <t>Breadstick, Wheat, Prebaked</t>
  </si>
  <si>
    <t>Biscuit Cinnamon Raisin</t>
  </si>
  <si>
    <t>Bread,Garlic Slices</t>
  </si>
  <si>
    <t>Bread, Pullman White (28 Sl)</t>
  </si>
  <si>
    <t>Bread, Pullman Wheat (28 Sl)</t>
  </si>
  <si>
    <t>Biscuit, Honey Wheat P/B</t>
  </si>
  <si>
    <t>Muffin, English</t>
  </si>
  <si>
    <t>Muffin, Mini Blueberry</t>
  </si>
  <si>
    <t>Bread, Sour Reuben</t>
  </si>
  <si>
    <t>Muffin, Blueberry, Frozen</t>
  </si>
  <si>
    <t>Muffin, Corn</t>
  </si>
  <si>
    <t>Biscuit Dough Souther Tf/Fre</t>
  </si>
  <si>
    <t>Roll, Dough Homestyle</t>
  </si>
  <si>
    <t>Biscuit, 2" Round Buttermilk</t>
  </si>
  <si>
    <t>Biscuit, Buttermilk H&amp;S 0 Tf</t>
  </si>
  <si>
    <t>Biscuit, White, Whole Wheat</t>
  </si>
  <si>
    <t>Garlic Texas Toast Multi Grn</t>
  </si>
  <si>
    <t>4" Whl Wheat Hamburger Bun</t>
  </si>
  <si>
    <t>Bun, Hot Dog 6" Sliced</t>
  </si>
  <si>
    <t>Bun, Multigrain 4" Hamburger</t>
  </si>
  <si>
    <t>Biscuit, Baked Buttermilk</t>
  </si>
  <si>
    <t>Rolls, Italian Gluten Free</t>
  </si>
  <si>
    <t>Roll Dough Sub Deluxe Wheat</t>
  </si>
  <si>
    <t>Bun, 4-5" Gluten Free</t>
  </si>
  <si>
    <t>Muffin, Apple Cin Wg Iw</t>
  </si>
  <si>
    <t>Muffin, Blueberry Wg Iw</t>
  </si>
  <si>
    <t>Muffin, Banana  Wg Iw</t>
  </si>
  <si>
    <t>Muffin Top, Blueberry Iw</t>
  </si>
  <si>
    <t>French Bread Pepp Wg Bulk</t>
  </si>
  <si>
    <t>Bagel, White Whole Grain</t>
  </si>
  <si>
    <t>Roll Whole Grain Dinner 1Oz</t>
  </si>
  <si>
    <t>Bread, Hot Dog Bun Whle Gran</t>
  </si>
  <si>
    <t>Biscuit,Thaw&amp;Serve Blue Labe</t>
  </si>
  <si>
    <t>Dough, Breadstick Wg</t>
  </si>
  <si>
    <t>Bun, Slider Buns</t>
  </si>
  <si>
    <t>Pita, Whole Wheat</t>
  </si>
  <si>
    <t>Croissant, Butter 1.5 Oz</t>
  </si>
  <si>
    <t>Biscuit Dough, Homestyle</t>
  </si>
  <si>
    <t>Hoagie Roll, Pb St Sclic 5.5</t>
  </si>
  <si>
    <t>Crouton, Italian Seasoned</t>
  </si>
  <si>
    <t>Croutons, Seasoned Cubed Tff</t>
  </si>
  <si>
    <t>Croutons, Plain Homestyle</t>
  </si>
  <si>
    <t>Max Stick,Wg,Red Sod,</t>
  </si>
  <si>
    <t>Vegetable Sticks, Breaded</t>
  </si>
  <si>
    <t>Breadstick, Honey Wheat</t>
  </si>
  <si>
    <t>Breadstick Whole Grain 8"</t>
  </si>
  <si>
    <t>Breadstick, Garlic Prebak 6"</t>
  </si>
  <si>
    <t>Waffle, Blueberry</t>
  </si>
  <si>
    <t>Waffle Cinnamon</t>
  </si>
  <si>
    <t>Granola W/Raisins Lowfat</t>
  </si>
  <si>
    <t>Granola,Low Fat No Nuts/Rais</t>
  </si>
  <si>
    <t>Eggs, Hard Cooked Pillow Pk</t>
  </si>
  <si>
    <t>I/W Griddle Bakes Pancakes</t>
  </si>
  <si>
    <t>Omelet, Colby Cheese</t>
  </si>
  <si>
    <t>Tac-Go Egg/Chz/Ham In Tortil</t>
  </si>
  <si>
    <t>Omelet, Colby Cheese Iw</t>
  </si>
  <si>
    <t>Breakfast Sausage Pizza, Who</t>
  </si>
  <si>
    <t>Saus Brk Bagel Pizza Iw Ww</t>
  </si>
  <si>
    <t>Kolache, Pork Link I/W</t>
  </si>
  <si>
    <t>Kolache, Pork Sausage</t>
  </si>
  <si>
    <t>Sausage &amp; Biscuits Twin 2.75</t>
  </si>
  <si>
    <t>Pancake &amp; Saus Orignl W/Stix</t>
  </si>
  <si>
    <t>Sausage &amp; Pancake On A Stick</t>
  </si>
  <si>
    <t>Burrito Egg &amp; Ches Bulk</t>
  </si>
  <si>
    <t>Cn Bfast Burrito,Egg/Sau/Chz</t>
  </si>
  <si>
    <t>Plain Bagel Iw</t>
  </si>
  <si>
    <t>Ultra Cup, Bfast Scramble Iw</t>
  </si>
  <si>
    <t>Bun, Mvp Breakfast Plus</t>
  </si>
  <si>
    <t>Waffles, Mini Maple</t>
  </si>
  <si>
    <t>Mini French Toast Cinnamon R</t>
  </si>
  <si>
    <t>Pancake Wrap Trky Sau W/Stk</t>
  </si>
  <si>
    <t>French Toast, Sticks Whl Gr</t>
  </si>
  <si>
    <t>French Toast, Sticks</t>
  </si>
  <si>
    <t>Mini Cinnis I/W</t>
  </si>
  <si>
    <t>Burrito Egg Chs Iw</t>
  </si>
  <si>
    <t>Pancake Mix, Complete</t>
  </si>
  <si>
    <t>Butter Maple Waffle</t>
  </si>
  <si>
    <t>Oat N Honey Granola Organic</t>
  </si>
  <si>
    <t>R/S Froot Loop W/Apple Juice</t>
  </si>
  <si>
    <t>R/S Frosted Flake W/Apple Jc</t>
  </si>
  <si>
    <t>French Toast Cinn Glz Wg</t>
  </si>
  <si>
    <t>French Toast Cinn Glazed Wg</t>
  </si>
  <si>
    <t>French Toast,Cinn Glaze I/W</t>
  </si>
  <si>
    <t>Chicken Patty Breakfast</t>
  </si>
  <si>
    <t>Pancakes Whole Grain</t>
  </si>
  <si>
    <t>Ultimate Breakfast Round Ubr</t>
  </si>
  <si>
    <t>Waffle, Choc Chip</t>
  </si>
  <si>
    <t>Sandwich, Breakfest Sau</t>
  </si>
  <si>
    <t>Nutrigrain Bar Strawb Wg</t>
  </si>
  <si>
    <t>Granola Bar, Oats &amp; Honey</t>
  </si>
  <si>
    <t>Poptart, Frst Brn Sugar Cinn</t>
  </si>
  <si>
    <t>Nutrigrain Yogurt Bar, Straw</t>
  </si>
  <si>
    <t>Peaches,Sliced Lt Syrup</t>
  </si>
  <si>
    <t>Apple Sauce-Strawberry 11394</t>
  </si>
  <si>
    <t>Cinnamon Applesauce</t>
  </si>
  <si>
    <t>Apple Sauce Strawberry S/Srv</t>
  </si>
  <si>
    <t>Mandarin Oranges, Wh Sec, Ls</t>
  </si>
  <si>
    <t>Fruit Mix, Light Syrup</t>
  </si>
  <si>
    <t>Peaches, Sliced Lt Syrup</t>
  </si>
  <si>
    <t>Peaches, Sliced Light Syrup</t>
  </si>
  <si>
    <t>Peaches, Irregular Yc Ls</t>
  </si>
  <si>
    <t>Pears, Havs Cho Ls</t>
  </si>
  <si>
    <t>Pears, Sliced (Choice) Ls</t>
  </si>
  <si>
    <t>Pears, Halves Ls Upc 01260</t>
  </si>
  <si>
    <t>Pears, Diced (Choice) Ls</t>
  </si>
  <si>
    <t>Tidbits, In Natural Juice</t>
  </si>
  <si>
    <t>Pineapple, Chunks Nat Juice</t>
  </si>
  <si>
    <t>Fruit Cocktail In Ls</t>
  </si>
  <si>
    <t>Sliced Peaches In Ls</t>
  </si>
  <si>
    <t>Pineapple, Tidbits Light Syp</t>
  </si>
  <si>
    <t>Pineapple, Tidbits Nat Jce</t>
  </si>
  <si>
    <t>Fruit Cocktail, Juice Pack</t>
  </si>
  <si>
    <t>Applesauce</t>
  </si>
  <si>
    <t>Pears, Diced Light Syrup</t>
  </si>
  <si>
    <t>Beans, Green Special Cut</t>
  </si>
  <si>
    <t>Beans, Green 4-Sv Blue Lake</t>
  </si>
  <si>
    <t>Beans, Green, Cut 4 Sv Fancy</t>
  </si>
  <si>
    <t>Beans, Kidney, Dark Red</t>
  </si>
  <si>
    <t>Beans, Italian Flat</t>
  </si>
  <si>
    <t>Pork &amp; Beans (Show Boat)</t>
  </si>
  <si>
    <t>Beans, Pinto</t>
  </si>
  <si>
    <t>Beans, Baked</t>
  </si>
  <si>
    <t>Beans, Black</t>
  </si>
  <si>
    <t>Beans, Refried Original</t>
  </si>
  <si>
    <t>Beets, Slices, Fancy</t>
  </si>
  <si>
    <t>Corn, Whole Kernel,Fancy</t>
  </si>
  <si>
    <t>Corn, Whole Kernal</t>
  </si>
  <si>
    <t>Mushrooms, Pieces And Stems</t>
  </si>
  <si>
    <t>Beans, Garbanzo</t>
  </si>
  <si>
    <t>Potatoes, New Diced Fancy</t>
  </si>
  <si>
    <t>Beans, Refried Inst Smooth</t>
  </si>
  <si>
    <t>Yams, Mashed -No Sugar Added</t>
  </si>
  <si>
    <t>Tomatoes, Diced In Juice</t>
  </si>
  <si>
    <t>Tomatoes, Stewed In Juice</t>
  </si>
  <si>
    <t>Black Beans Low Sodium</t>
  </si>
  <si>
    <t>Pinto Beans Low Sodium</t>
  </si>
  <si>
    <t>Beans, Kidney Dark Red Fancy</t>
  </si>
  <si>
    <t>Beets, Sliced Pickled</t>
  </si>
  <si>
    <t>Sauerkraut, Shredded, Fancy</t>
  </si>
  <si>
    <t>Beans, Green Reg Cut (Mx Sv)</t>
  </si>
  <si>
    <t>Vegetarian Beans Low Sodium</t>
  </si>
  <si>
    <t>Beans, Chili Stlye</t>
  </si>
  <si>
    <t>Beans, Baked Vegetarian</t>
  </si>
  <si>
    <t>Beans, Lima</t>
  </si>
  <si>
    <t>Beans, Great Northern</t>
  </si>
  <si>
    <t>Peas, Black Eye</t>
  </si>
  <si>
    <t>Beans, White Dry Grt North</t>
  </si>
  <si>
    <t>Beans, Navy</t>
  </si>
  <si>
    <t>Cereal, Tasteeos</t>
  </si>
  <si>
    <t>Crunchmania French Tst Ss Wg</t>
  </si>
  <si>
    <t>Rice Kripsies Treat</t>
  </si>
  <si>
    <t>Cereal Cup, Frosted Flakes</t>
  </si>
  <si>
    <t>Cereal Cup, Assorted Pack</t>
  </si>
  <si>
    <t>Cereal, Assorted</t>
  </si>
  <si>
    <t>Cereal, Frosted Cheerios</t>
  </si>
  <si>
    <t>Cereal, Assorted Favorites</t>
  </si>
  <si>
    <t>Cereal, Frst Mini Wheat Choc</t>
  </si>
  <si>
    <t>Cereal, Apple Jacks, Reduced Sugar</t>
  </si>
  <si>
    <t>Cereal, Frosted Flakes Bulk</t>
  </si>
  <si>
    <t>Cereal, Apple Jacks Bulk</t>
  </si>
  <si>
    <t>Cereal, Apple Cinn Cheerios</t>
  </si>
  <si>
    <t>Cereal,R/S Cocoapuff Bowl</t>
  </si>
  <si>
    <t>Cereal,Nv Granola Oat N Hony</t>
  </si>
  <si>
    <t>Jump Start R/S Apple Jacks</t>
  </si>
  <si>
    <t>Cereal, Rice Krispies 96 Bwl</t>
  </si>
  <si>
    <t>Cereal, Granola Plain L Fat</t>
  </si>
  <si>
    <t>Cereal, Cream Wheat</t>
  </si>
  <si>
    <t>Cream Cheese Cup</t>
  </si>
  <si>
    <t>Shred Mozzarella L/M Prtskm</t>
  </si>
  <si>
    <t>Shred, Cheddar Mild Yel Fan</t>
  </si>
  <si>
    <t>Shred, Cheddar Mild Feather</t>
  </si>
  <si>
    <t>Sliced, Swiss 25%Red Fat</t>
  </si>
  <si>
    <t>Sliced Cheddar Red Fat</t>
  </si>
  <si>
    <t>Sliced Cheddar Cheese .5Oz</t>
  </si>
  <si>
    <t>Parm Romano Grated Blend</t>
  </si>
  <si>
    <t>Ricotta, Whole Milk</t>
  </si>
  <si>
    <t>Parmesan, Grated</t>
  </si>
  <si>
    <t>Parmesan Cheese Shaved</t>
  </si>
  <si>
    <t>Shred Stnd 5 Cheese Blend</t>
  </si>
  <si>
    <t>Shred Cheese Pepper Jack Fnc</t>
  </si>
  <si>
    <t>Parmesan Grated</t>
  </si>
  <si>
    <t>Sliced Swiss American 160Ct*</t>
  </si>
  <si>
    <t>Sliced Swiss Amer Proc 120Ct</t>
  </si>
  <si>
    <t>Mozz Fresh Marin Balls 1/3Oz</t>
  </si>
  <si>
    <t>Cream Cheese, Cups, Philly</t>
  </si>
  <si>
    <t>Cream Cheese, Strawberry</t>
  </si>
  <si>
    <t>Cream Cheese, Philidelphia</t>
  </si>
  <si>
    <t>Cream Cheese Fat Free</t>
  </si>
  <si>
    <t>Cream Cheese Spread Pc</t>
  </si>
  <si>
    <t>Cream Cheese</t>
  </si>
  <si>
    <t>Cream Cheese, No Fat Pc 1Oz</t>
  </si>
  <si>
    <t>Cream Cheese, Strawberry Pc</t>
  </si>
  <si>
    <t>Loaf, Velveeta Cheese</t>
  </si>
  <si>
    <t>Sliced Cheese</t>
  </si>
  <si>
    <t>Sliced Jack Cheese .75 Oz</t>
  </si>
  <si>
    <t>Cottage Cheese, Low Fat</t>
  </si>
  <si>
    <t>Parmesan, Pc 4 Gm</t>
  </si>
  <si>
    <t>Ricotta 73% Part Skim Unwhip</t>
  </si>
  <si>
    <t>Cheese Sauce, Sharp Cheddar</t>
  </si>
  <si>
    <t>Sauce, Cheese, Mild</t>
  </si>
  <si>
    <t>Chick, Diced Grill Brst Fc</t>
  </si>
  <si>
    <t>Chimi Chix Iw</t>
  </si>
  <si>
    <t>Grilled Chicken Sandwich Iw</t>
  </si>
  <si>
    <t>Chick, Nugget Brst Brd Cn Fc</t>
  </si>
  <si>
    <t>Thigh,  Iqf Medium</t>
  </si>
  <si>
    <t>Patty Chicken Grilled Fc Cn</t>
  </si>
  <si>
    <t>Chicken, Patty Grill Fc</t>
  </si>
  <si>
    <t>Chicken Patty Fb W/ Teriyaki</t>
  </si>
  <si>
    <t>Ckn,Brst B/L S/L Whole 8Oz</t>
  </si>
  <si>
    <t>Ckn Chunks Ring Shaped Fc Cn</t>
  </si>
  <si>
    <t>Chicken,Brd,8Pc Oven-Easy,Fc</t>
  </si>
  <si>
    <t>Leg Quarters Frozen</t>
  </si>
  <si>
    <t>Chicken 8Pc 3Lb Marn Frzn</t>
  </si>
  <si>
    <t>Chicken Chunk, Fc</t>
  </si>
  <si>
    <t>Chicken Patty, Brd Fc</t>
  </si>
  <si>
    <t>Breaded Chicken Chunks</t>
  </si>
  <si>
    <t>Chicken Stick, F/C</t>
  </si>
  <si>
    <t>Chicken,Brd Tender H/S Fc Cn</t>
  </si>
  <si>
    <t>Chicken, Patty Brd Brst</t>
  </si>
  <si>
    <t>Chicken, Patty Unbreaded</t>
  </si>
  <si>
    <t>Chicken, Iqf Whole Wing Med</t>
  </si>
  <si>
    <t>Chicken,Unbr,8Pc,Tastybasted</t>
  </si>
  <si>
    <t>Chicken Chunk Homestyle Cn</t>
  </si>
  <si>
    <t>Chicken Sticks Cn</t>
  </si>
  <si>
    <t>Chicken Brd Breast Chunk Cn</t>
  </si>
  <si>
    <t>Wings Of Fire, Jumbo 1St&amp;2Nd</t>
  </si>
  <si>
    <t>Chicken, Popcorn Brst Brd Fc</t>
  </si>
  <si>
    <t>Breaded Chicken Patty Cn</t>
  </si>
  <si>
    <t>Chicken, Strips Commodity</t>
  </si>
  <si>
    <t>Chicken Strips, Brd Fc Isp</t>
  </si>
  <si>
    <t>Chick, Popcorn F/C Brd</t>
  </si>
  <si>
    <t>Ckn,Brst Popcrn Frit Scp Box</t>
  </si>
  <si>
    <t>Chkn Prtn Ctrl Popcorn Wht</t>
  </si>
  <si>
    <t>Brd Boneless Chicken Wings</t>
  </si>
  <si>
    <t>Wing,Dble  Glazed Buffalo Fc</t>
  </si>
  <si>
    <t>Wing,Brd,1St Jt,Hny Stung,Fc</t>
  </si>
  <si>
    <t>Breast Pattie*Cn*F/C,Brd</t>
  </si>
  <si>
    <t>Chicken, Patty Fc Brd</t>
  </si>
  <si>
    <t>Chicken,Iqf,Thigh Cn</t>
  </si>
  <si>
    <t>Chick Thighs Iqf 7.1 Oz</t>
  </si>
  <si>
    <t>Chicken Patty Brd Spicy</t>
  </si>
  <si>
    <t>Chicken,Iqf,8-Pc Cut, Med</t>
  </si>
  <si>
    <t>Chick, Fajita Strip Wh/Dk Fc</t>
  </si>
  <si>
    <t>Chicken,Iqf,Breast Halves</t>
  </si>
  <si>
    <t>Chicken Breast Patty Pc</t>
  </si>
  <si>
    <t>Chicken Brst Airline 8 Oz</t>
  </si>
  <si>
    <t>Chick, Patty Brd Fc</t>
  </si>
  <si>
    <t>Ckn,Patty Homestyle Brd Fc C</t>
  </si>
  <si>
    <t>Chicken Breast B/L S/L 6Oz</t>
  </si>
  <si>
    <t>Chicken Breast B/L S/L Bfly</t>
  </si>
  <si>
    <t>Chicken Breast B/L S/L 4Oz</t>
  </si>
  <si>
    <t>Chicken,Ring W/Dwe</t>
  </si>
  <si>
    <t>Chicken Fries, Fc Brd W Bags</t>
  </si>
  <si>
    <t>Chicken,Diced,Wht&amp;Dk,1/2",Fc</t>
  </si>
  <si>
    <t>Chicken,Diced,Wht&amp;Dk,3/8",Fc</t>
  </si>
  <si>
    <t>Chicken Diced Dk 1/2"</t>
  </si>
  <si>
    <t>Diced Chickn 1/2" Fc Brst Mt</t>
  </si>
  <si>
    <t>Chickn Diced 1/2" Fc, Dk&amp;Wht</t>
  </si>
  <si>
    <t>Chicken,Diced,Wht,3/4",Fc</t>
  </si>
  <si>
    <t>Chicken,Pulled,Wht&amp;Dk,Fc</t>
  </si>
  <si>
    <t>Chicken,Grilled Patty W/Isp</t>
  </si>
  <si>
    <t>Cn Chkn Breakfast Patty Brd</t>
  </si>
  <si>
    <t>Chicken Fajita Strips Raw</t>
  </si>
  <si>
    <t>Patty, Blk Ang Chk 2/1 80/20</t>
  </si>
  <si>
    <t>Chick, Hmstly Brd Tndrln Fc</t>
  </si>
  <si>
    <t>Chicken Patty Nat Hmstlye</t>
  </si>
  <si>
    <t>Wing, Brd Hot N Spicy Sauce</t>
  </si>
  <si>
    <t>Chicken  Brst Tndr Pressed</t>
  </si>
  <si>
    <t>Chicken Patty Wg H&amp;S</t>
  </si>
  <si>
    <t>Chkn Brst Patty Grilled H&amp;S</t>
  </si>
  <si>
    <t>Chunk Chicken Wg H&amp;S</t>
  </si>
  <si>
    <t>Popcorn Chicken Smackers</t>
  </si>
  <si>
    <t>Flatbread Chicken Bbq</t>
  </si>
  <si>
    <t>Chick Faj Strp Fc Drk Grill</t>
  </si>
  <si>
    <t>Chicken Diced Fc</t>
  </si>
  <si>
    <t>Chckn Brst Chunks Unbrd Raw</t>
  </si>
  <si>
    <t>Popcorn,Vip 40 Bulk</t>
  </si>
  <si>
    <t>Chip, Ched&amp;S/Cr Baked</t>
  </si>
  <si>
    <t>Chips,Red Fat Spicy Sw Chili</t>
  </si>
  <si>
    <t>Chips, Cheddar &amp; Sour Cream</t>
  </si>
  <si>
    <t>Crisps,Potato Kcm Bbq Bg1199</t>
  </si>
  <si>
    <t>Chips,Sea Salt &amp; Vinegar</t>
  </si>
  <si>
    <t>Chip, Tortilla Nacho Lss</t>
  </si>
  <si>
    <t>Chips, Sour Cream &amp; Onion</t>
  </si>
  <si>
    <t>Chips, Cheese Crunchy</t>
  </si>
  <si>
    <t>Chip, Tortilla Cool Ranch</t>
  </si>
  <si>
    <t>Flamin' Hot Fries</t>
  </si>
  <si>
    <t>Chips,Sea Salt Original</t>
  </si>
  <si>
    <t>Pretzel, Heartzel Low Sodium</t>
  </si>
  <si>
    <t>Sunflower Kernals, Lt Salted</t>
  </si>
  <si>
    <t>Sunflower Kernals, Hny Roast</t>
  </si>
  <si>
    <t>Popcorn, All-In-One</t>
  </si>
  <si>
    <t>Cookie, Presidents</t>
  </si>
  <si>
    <t>Vanilla Dino Bites</t>
  </si>
  <si>
    <t>Chips, Jalp Krunchers</t>
  </si>
  <si>
    <t>Krunchers Mesquite Bbq Chips</t>
  </si>
  <si>
    <t>Chips, Red. Fat Nacho Cheese</t>
  </si>
  <si>
    <t>Pretzel, Tiny Twist 34049</t>
  </si>
  <si>
    <t>Cookies, Chocolate Chip Big</t>
  </si>
  <si>
    <t>Cookies, Peanut Butter</t>
  </si>
  <si>
    <t>Pretzel, Med Bavarian Roll</t>
  </si>
  <si>
    <t>Creamer Hazelnut</t>
  </si>
  <si>
    <t>Cranberry Sauce, 1/2 Oz</t>
  </si>
  <si>
    <t>Honey, Bear Sqz Bottles</t>
  </si>
  <si>
    <t>Ketchup, Fancy 33% Pc</t>
  </si>
  <si>
    <t>Salsa, Mild Ready To Use</t>
  </si>
  <si>
    <t>Sauce, Marinara</t>
  </si>
  <si>
    <t>Ketchup, Fancy Bag In Box</t>
  </si>
  <si>
    <t>Sauce, Soy</t>
  </si>
  <si>
    <t>Sauce, Manwich</t>
  </si>
  <si>
    <t>Hickory Smoke Bbq Sauce</t>
  </si>
  <si>
    <t>Sauce, Barbeque 1Oz.Cup</t>
  </si>
  <si>
    <t>Sauce, Bbq Cannonball Cups</t>
  </si>
  <si>
    <t>Sauce, Bbq, Smokey</t>
  </si>
  <si>
    <t>Ketchup P/C</t>
  </si>
  <si>
    <t>Ketchup, Portion Pk 18 Gm</t>
  </si>
  <si>
    <t>Ketchup, Tomato, Fancy</t>
  </si>
  <si>
    <t>Ketchup, Fancy 33% Solid</t>
  </si>
  <si>
    <t>Sauce, Spaghetti</t>
  </si>
  <si>
    <t>Sauce, Taco  9 Gm</t>
  </si>
  <si>
    <t>Sauce, Picante Medium</t>
  </si>
  <si>
    <t>Salsa, Picante Med, Th&amp;Chunk</t>
  </si>
  <si>
    <t>Sauce, Picante 1 Oz Cup</t>
  </si>
  <si>
    <t>Mayonnaise, Rcal 12Gm</t>
  </si>
  <si>
    <t>Mayonnaise, Light Packet</t>
  </si>
  <si>
    <t>Mayonnaise Pc</t>
  </si>
  <si>
    <t>Dressing, Italian Creamy</t>
  </si>
  <si>
    <t>Dressing, Italian Lite</t>
  </si>
  <si>
    <t>Pc Salsa Pouch</t>
  </si>
  <si>
    <t>Dressing, Ranch Lite Cup</t>
  </si>
  <si>
    <t>Mayonnaise</t>
  </si>
  <si>
    <t>Mayonnaise, Fat Free</t>
  </si>
  <si>
    <t>Ranch Dipping Cup</t>
  </si>
  <si>
    <t>Dressing, Honey Mustard</t>
  </si>
  <si>
    <t>Dressing, Italian Oil &amp; Ving</t>
  </si>
  <si>
    <t>Mayonnaise, Heavy Duty</t>
  </si>
  <si>
    <t>Mayonnaise, Heavy Duty Sb</t>
  </si>
  <si>
    <t>Dressing, Ranch Cup</t>
  </si>
  <si>
    <t>Dressing, French 1.5Oz</t>
  </si>
  <si>
    <t>Dressing, Caesar 1.5Oz</t>
  </si>
  <si>
    <t>Dressing, Fat Free Italian</t>
  </si>
  <si>
    <t>Mustard, 5.5Gm Poly</t>
  </si>
  <si>
    <t>Mustard, Poly 4.5 Gm</t>
  </si>
  <si>
    <t>Mustard, 5.5 Gm</t>
  </si>
  <si>
    <t>Mustard, Mild-Single Serve</t>
  </si>
  <si>
    <t>Salad Dressing 9 Gm</t>
  </si>
  <si>
    <t>Dressing, Ranch</t>
  </si>
  <si>
    <t>Dressing, Italian Golden</t>
  </si>
  <si>
    <t>Dressing, Ranch Homestyle</t>
  </si>
  <si>
    <t>Dressing, French</t>
  </si>
  <si>
    <t>Dressing, Golden Italian</t>
  </si>
  <si>
    <t>Dressing, Zesty Italian</t>
  </si>
  <si>
    <t>Jelly, Grape</t>
  </si>
  <si>
    <t>Dressing, Italian</t>
  </si>
  <si>
    <t>Dressing, Italian Low Cal.</t>
  </si>
  <si>
    <t>Dressing, Cole Slaw Spec Bln</t>
  </si>
  <si>
    <t>Dressing, Catalina Ff</t>
  </si>
  <si>
    <t>Dressing, Thousand Island Ff</t>
  </si>
  <si>
    <t>Dressing, French Ff Pc</t>
  </si>
  <si>
    <t>Dressing, 1000 Island</t>
  </si>
  <si>
    <t>Dressing, Bm Ranch Ffree 1.5</t>
  </si>
  <si>
    <t>Dressing, Caesar 1.5 Oz</t>
  </si>
  <si>
    <t>Dressing, Ranch Pc</t>
  </si>
  <si>
    <t>Dressing,Lite Ranch</t>
  </si>
  <si>
    <t>Sauce, Sweet &amp; Sour</t>
  </si>
  <si>
    <t>Worcestershire Sauce</t>
  </si>
  <si>
    <t>Dressing Origl Ranch Light</t>
  </si>
  <si>
    <t>Jelly Asst #15 Grape Apple</t>
  </si>
  <si>
    <t>Mustard 4.5 Gm</t>
  </si>
  <si>
    <t>Jelly,Grape 10 Gm</t>
  </si>
  <si>
    <t>Mayonnaise, Poly 12Gm</t>
  </si>
  <si>
    <t>Jelly, Grape 1/2 Oz</t>
  </si>
  <si>
    <t>Jelly,Diet Ast (Gr,Blkb,Str)</t>
  </si>
  <si>
    <t>Jelly, Strawberry</t>
  </si>
  <si>
    <t>Syrup, Low Cal 1 Oz Cup</t>
  </si>
  <si>
    <t>Sauce, Tartar</t>
  </si>
  <si>
    <t>Jelly, Mixed Fruit</t>
  </si>
  <si>
    <t>Jelly Asst #3(Gr/Mx Frt/Apl)</t>
  </si>
  <si>
    <t>Sauce, Marinara Cup</t>
  </si>
  <si>
    <t>Sauce, Marinara Dipping Cup</t>
  </si>
  <si>
    <t>Bbq Dipping Cup</t>
  </si>
  <si>
    <t>Dressing, Honey Mustard Cup</t>
  </si>
  <si>
    <t>Dressing, Ff Ranch</t>
  </si>
  <si>
    <t>Mustard, Pouch</t>
  </si>
  <si>
    <t>Jelly, Grape 1/2Oz</t>
  </si>
  <si>
    <t>Dressing, Creamy Italian</t>
  </si>
  <si>
    <t>Dressing, Ranch 12 Gm</t>
  </si>
  <si>
    <t>Dressing, Ranch Ff 1.5Oz</t>
  </si>
  <si>
    <t>Ranch Dressing</t>
  </si>
  <si>
    <t>Caesar Dressing Pouch</t>
  </si>
  <si>
    <t>Coffeemate Reg.Liquid Pc</t>
  </si>
  <si>
    <t>Coffeemate Fr Vanilla Liq Pc</t>
  </si>
  <si>
    <t>Coffeemate Irish Creme Liq</t>
  </si>
  <si>
    <t>Coffee Mate,Hazelnut Liq Pc</t>
  </si>
  <si>
    <t>Ketchup, Tomato (Pc) Foil Pk</t>
  </si>
  <si>
    <t>Ketchup, Fancy 33% Pump</t>
  </si>
  <si>
    <t>Sauce, Pizza Ex-Heavy</t>
  </si>
  <si>
    <t>Tomato Sauce</t>
  </si>
  <si>
    <t>Sauce,Korean Chiligarlic Rtu</t>
  </si>
  <si>
    <t>Sauce, Teriyaki Sauce Rtu</t>
  </si>
  <si>
    <t>General Tso'S Sauce Rtu</t>
  </si>
  <si>
    <t>Sauce, Soy Packets P/C</t>
  </si>
  <si>
    <t>Sauce, Barbeque, Tx Blue Rib</t>
  </si>
  <si>
    <t>Ketchup, Dispenser Pouch</t>
  </si>
  <si>
    <t>Mayo Dispensing Pouch</t>
  </si>
  <si>
    <t>Mustard Dispensing Pouch</t>
  </si>
  <si>
    <t>Ranch Dressing Disp Pouch</t>
  </si>
  <si>
    <t>Dressing, Ranch Low Fat Pouc</t>
  </si>
  <si>
    <t>Mustard, Jug-Pour,Store,Pump</t>
  </si>
  <si>
    <t>Dressing, 1000 Island Lite</t>
  </si>
  <si>
    <t>Mayonnaise, Reduced Calorie</t>
  </si>
  <si>
    <t>Dressing,Ranch Lite Cup</t>
  </si>
  <si>
    <t>Dressing,Honey Mustard Cup</t>
  </si>
  <si>
    <t>Dressing, Caesar Creamy</t>
  </si>
  <si>
    <t>Dressing, Creamy French</t>
  </si>
  <si>
    <t>Dressing, Raspberry Ving Ff</t>
  </si>
  <si>
    <t>Dressing, 1000 Islnd Ffree</t>
  </si>
  <si>
    <t>Dressing, Thousand Island Pc</t>
  </si>
  <si>
    <t>Jelly, Asst#10 (120G/80Mf)</t>
  </si>
  <si>
    <t>Sweetener, .O35 Oz Pkts</t>
  </si>
  <si>
    <t>Sweetener Individual Packet</t>
  </si>
  <si>
    <t>Corn Dog All Meat W Bags</t>
  </si>
  <si>
    <t>Corn Dog,Whl Grn Chkn Lowfat</t>
  </si>
  <si>
    <t>Corn Dog Mini Turkey</t>
  </si>
  <si>
    <t>Corn Dog Turkey</t>
  </si>
  <si>
    <t>Corn Dog, Jalapeno Cheese</t>
  </si>
  <si>
    <t>Corn Dog Chicken 2.67 Oz</t>
  </si>
  <si>
    <t>Corn Dog, Chicken</t>
  </si>
  <si>
    <t>Cookie Dough, Rf Bt Sugr Wg</t>
  </si>
  <si>
    <t>Cookie Dough,Cran Oatm (Sd)</t>
  </si>
  <si>
    <t>Cookie Dgh, Chocolate Chip</t>
  </si>
  <si>
    <t>Cookie, Dough Choc Chip (Sd)</t>
  </si>
  <si>
    <t>Cookie Dough, Choc Chp S/F</t>
  </si>
  <si>
    <t>Waffle Graham Blueberry</t>
  </si>
  <si>
    <t>Crackers,Teddy Graham Cinn</t>
  </si>
  <si>
    <t>Ritz Bits Cheese 4668</t>
  </si>
  <si>
    <t>Crackers Premium Saltine</t>
  </si>
  <si>
    <t>Crackers, Cheez-It Reducdfat</t>
  </si>
  <si>
    <t>Cheez Its Scrabble</t>
  </si>
  <si>
    <t>Animal Crackers Wg</t>
  </si>
  <si>
    <t>Goldfish, Cheddar Cheese</t>
  </si>
  <si>
    <t>Crackers, Club</t>
  </si>
  <si>
    <t>Grahams, Giant Goldfish</t>
  </si>
  <si>
    <t>Goldfish, Hot N Spicy Chedda</t>
  </si>
  <si>
    <t>Grahams, Giant Choc Goldfish</t>
  </si>
  <si>
    <t>Honeygraham Crackers 1 Grain</t>
  </si>
  <si>
    <t>Grahams, Honey Whole Grain</t>
  </si>
  <si>
    <t>Graham Strawberry Waffle</t>
  </si>
  <si>
    <t>Grahams,Cinnamon Honey .9 Oz</t>
  </si>
  <si>
    <t>Crackers Harvest</t>
  </si>
  <si>
    <t>Cracker,Whole Wheat</t>
  </si>
  <si>
    <t>Cracker, Goldfish</t>
  </si>
  <si>
    <t>Cracker, Cheese/Cheese Sandw</t>
  </si>
  <si>
    <t>Crackers, Cheese W P/Butter</t>
  </si>
  <si>
    <t>Vanilla Wafers, Bulk</t>
  </si>
  <si>
    <t>Goldfish, Whole Wheat Bread</t>
  </si>
  <si>
    <t>Snack Mix, Honey Munchables</t>
  </si>
  <si>
    <t>Oats &amp; Honey Graham Goldfish</t>
  </si>
  <si>
    <t>Cracker Jack Original</t>
  </si>
  <si>
    <t>Ritz Bits W/Cheese</t>
  </si>
  <si>
    <t>Goldfish, Kickin Ranch</t>
  </si>
  <si>
    <t>Goldfish, Whole Grain</t>
  </si>
  <si>
    <t>Honeygraham Crackers, With Fiber, Whole Grain</t>
  </si>
  <si>
    <t>Honeygraham Crackers, With Cacilum, Whole Grain</t>
  </si>
  <si>
    <t>Honey Graham Crackers 632</t>
  </si>
  <si>
    <t>Bug Bites Cinn Grahams Wg</t>
  </si>
  <si>
    <t>Elf Grahams Chocolate Wg</t>
  </si>
  <si>
    <t>Scooby Doo Bones Cinn Gra Wg</t>
  </si>
  <si>
    <t>Pretzel, Goldfish</t>
  </si>
  <si>
    <t>Crackers, Saltines 51% Wg</t>
  </si>
  <si>
    <t>Goldfish, Hny Whl Wht Bread</t>
  </si>
  <si>
    <t>Whipped Topping</t>
  </si>
  <si>
    <t>Vegetable Egg Roll</t>
  </si>
  <si>
    <t>Egg Roll, Chicken</t>
  </si>
  <si>
    <t>Eggroll Pork/Veg 3Oz I/W</t>
  </si>
  <si>
    <t>Egg Roll Vegetable</t>
  </si>
  <si>
    <t>Egg Roll, Breakfast</t>
  </si>
  <si>
    <t>Egg, Pattie Sqr Scrambld Frz</t>
  </si>
  <si>
    <t>Eggs, Whole W/Citric Frz</t>
  </si>
  <si>
    <t>Eggs, Early Morn Blend B-I-B</t>
  </si>
  <si>
    <t>Eggs, Hard Cooked (Boiled)</t>
  </si>
  <si>
    <t>Eggs Scrambled Mix Frzn</t>
  </si>
  <si>
    <t>Egg, Whole W/Citric</t>
  </si>
  <si>
    <t>Burrito, Beef &amp; Bean</t>
  </si>
  <si>
    <t>Burrito, Bean, Cheese Iw Cn</t>
  </si>
  <si>
    <t>Burrito,Beef,Bean &amp; Red Chli</t>
  </si>
  <si>
    <t>Burrito Bean And Cheese Bulk</t>
  </si>
  <si>
    <t>Burritos, Bean/Cheese Wg Blk</t>
  </si>
  <si>
    <t>Bean &amp; Cheese Burrito Iw</t>
  </si>
  <si>
    <t>Burrito, Beef/Bean Pf Bulk</t>
  </si>
  <si>
    <t>Beef &amp; Bean Burrito I/W</t>
  </si>
  <si>
    <t>Burrito, Bean &amp; Cheese I/W</t>
  </si>
  <si>
    <t>Burrito, Bf/Bn Red Chili Tvp</t>
  </si>
  <si>
    <t>Burrito, Beef, Chs,  Yellow</t>
  </si>
  <si>
    <t>Burrito Beef Bean Iw Cn</t>
  </si>
  <si>
    <t>Burrito Fiesta Bn Chse Iw Cn</t>
  </si>
  <si>
    <t>Taco Stick Iw W/Flour Tortil</t>
  </si>
  <si>
    <t>Quesadilla, Cheese</t>
  </si>
  <si>
    <t>Enchiladas, Chicken Bulk Cn</t>
  </si>
  <si>
    <t>Enchiladas, Cheese Bulk</t>
  </si>
  <si>
    <t>Enchiladas R/Fat Ched Chz Bk</t>
  </si>
  <si>
    <t>Enchiladas, Beef</t>
  </si>
  <si>
    <t>Taco Snack, Beef/Cheese Iw</t>
  </si>
  <si>
    <t>Quesadilla, Chicken</t>
  </si>
  <si>
    <t>Burrito, Cheese Bean Bulk</t>
  </si>
  <si>
    <t>Burrito, Bn/Ch Bulk</t>
  </si>
  <si>
    <t>Spaghetti &amp; Meatballs Ezo</t>
  </si>
  <si>
    <t>Mini Ravioli Cup</t>
  </si>
  <si>
    <t>Jamwich Pb &amp; Strawberry Whit</t>
  </si>
  <si>
    <t>Jamwich, Pb &amp; Grape White</t>
  </si>
  <si>
    <t>Meal Breaks, Tkry Blgna Chse</t>
  </si>
  <si>
    <t>Meal Breaks, Pepp Beef Stick</t>
  </si>
  <si>
    <t>Totally Taco Cn</t>
  </si>
  <si>
    <t>Ravioli Cheese Lrg Rnd Wg/Cn</t>
  </si>
  <si>
    <t>Cheeseburger Twin Pack</t>
  </si>
  <si>
    <t>Burger, Garden Original</t>
  </si>
  <si>
    <t>Taco Filling</t>
  </si>
  <si>
    <t>Lasagna W/Beef</t>
  </si>
  <si>
    <t>Macaroni &amp; Cheese Pouch Frzn</t>
  </si>
  <si>
    <t>Mac &amp; Cheese Cup</t>
  </si>
  <si>
    <t>Meal, Combo Hoagie Wg</t>
  </si>
  <si>
    <t>Tky Salami &amp; Chz T/S Meal</t>
  </si>
  <si>
    <t>Jamwich, Pb &amp; Grape Wheat</t>
  </si>
  <si>
    <t>Wg Grilled Cheese Bulk</t>
  </si>
  <si>
    <t>Turkey And Gravy Precooked</t>
  </si>
  <si>
    <t>Macaroni&amp;Cheese Rf Whl Grain</t>
  </si>
  <si>
    <t>Tuna, Chunk, Lt Water Upc334</t>
  </si>
  <si>
    <t>Tuna, Chunk Light Water Pack</t>
  </si>
  <si>
    <t>Wg Ls Shrimp Poppers</t>
  </si>
  <si>
    <t>Pollock Crunchy Rect 4Oz Cn</t>
  </si>
  <si>
    <t>Pollock Krunch Stick 1Oz</t>
  </si>
  <si>
    <t>Pollock Ovn Crnch 3.6 Rec Or</t>
  </si>
  <si>
    <t>Pollock Brd Nugget 1Oz Cn</t>
  </si>
  <si>
    <t>Fish Brd Croquette 3Oz</t>
  </si>
  <si>
    <t>Pollock Brd Nugget 1Oz Cn Ak</t>
  </si>
  <si>
    <t>Pollock Sea Shape 1Oz Cn/Or</t>
  </si>
  <si>
    <t>Pollock Brd Wdge 3.6Oz Cn/Or</t>
  </si>
  <si>
    <t>Pollock Cornmeal Strip 1.5Cn</t>
  </si>
  <si>
    <t>Pollock Brd Sqr 3.6Oz Cn/Or</t>
  </si>
  <si>
    <t>Pollock Brd Baja Stick1Oz Cn</t>
  </si>
  <si>
    <t>Shrimp Popper</t>
  </si>
  <si>
    <t>Pollock Crnch Wdge3.6 Cn/Or</t>
  </si>
  <si>
    <t>Pollock Ult.Bd 1Oz Stick Cn</t>
  </si>
  <si>
    <t>Franks, Turkey 8/1</t>
  </si>
  <si>
    <t>Original Chili Cheeese Dog</t>
  </si>
  <si>
    <t>Frank, All Meat 5/1, 6"</t>
  </si>
  <si>
    <t>10/1 Turkey Franks</t>
  </si>
  <si>
    <t>Frank, Turkey 8/1 6" Cn</t>
  </si>
  <si>
    <t>Fruit Bowl Tropical Fruit</t>
  </si>
  <si>
    <t>Mixed Fruit, Fruit Cup 1/2 C</t>
  </si>
  <si>
    <t>Pineapple Cups</t>
  </si>
  <si>
    <t>Pear Diced Cup</t>
  </si>
  <si>
    <t>Peach Diced Cup</t>
  </si>
  <si>
    <t>Chill Smooth Fruit Cup Straw</t>
  </si>
  <si>
    <t>Chill Smooth Fruit Cup Lemon</t>
  </si>
  <si>
    <t>Strawberry, 4+1 W/Stabilizer</t>
  </si>
  <si>
    <t>Strawberries, Whole Iqf</t>
  </si>
  <si>
    <t>Juice Bars Shape Ups Grape</t>
  </si>
  <si>
    <t>Orange Julius Arctic Ice</t>
  </si>
  <si>
    <t>Fruit Punch Arctic Ice</t>
  </si>
  <si>
    <t>Strawberry Sort Outs</t>
  </si>
  <si>
    <t>Raisin Seedless Select Box</t>
  </si>
  <si>
    <t>Cherries, Mara No Stem/Pitd</t>
  </si>
  <si>
    <t>Raisins, Seedless</t>
  </si>
  <si>
    <t>Blackberries, Iqf Evergreen</t>
  </si>
  <si>
    <t>Fruit, Mixed Iqf</t>
  </si>
  <si>
    <t>Cherries, Red Tart Ptd 5+1</t>
  </si>
  <si>
    <t>Blueberries, Iqf</t>
  </si>
  <si>
    <t>Fruit, 4 Berry Blend</t>
  </si>
  <si>
    <t>Cantaloupe  4 Ct *</t>
  </si>
  <si>
    <t>Cantaloupe 15-18 Ct</t>
  </si>
  <si>
    <t>Watermelon  1 Ct</t>
  </si>
  <si>
    <t>Pear 10Lb *</t>
  </si>
  <si>
    <t>Pears 120-150Ct Fancy</t>
  </si>
  <si>
    <t>Cantaloupe 12Ct</t>
  </si>
  <si>
    <t>Raisins, Seedless #6395296</t>
  </si>
  <si>
    <t>Blueberries, Wild Iqf</t>
  </si>
  <si>
    <t>Frudel Apple</t>
  </si>
  <si>
    <t>Frudel Cherry</t>
  </si>
  <si>
    <t>Gluten Free Chicken Base</t>
  </si>
  <si>
    <t>Base, Beef Ultimate No Msg</t>
  </si>
  <si>
    <t>Base,Chkn L Sod No Msg Paste</t>
  </si>
  <si>
    <t>Base, Chicken No Msg/Low Sod</t>
  </si>
  <si>
    <t>Soup, Vegetarian Veg Alphabt</t>
  </si>
  <si>
    <t>Soup, Brocoli Cheese</t>
  </si>
  <si>
    <t>Soup, Cream Of Chicken</t>
  </si>
  <si>
    <t>Gravy Mix, Peppered</t>
  </si>
  <si>
    <t>Gravy Mix, Poultry Green Lbl</t>
  </si>
  <si>
    <t>Gravy Mix, Brown Green Label</t>
  </si>
  <si>
    <t>Gravy Mix, Pepper Green Lbel</t>
  </si>
  <si>
    <t>Gravy, Ff Brown</t>
  </si>
  <si>
    <t>Gravy, Silverspoon Peppered</t>
  </si>
  <si>
    <t>Gravy, Silverspoon Biscuit</t>
  </si>
  <si>
    <t>Gravy Mix, Turkey</t>
  </si>
  <si>
    <t>Gravy Mix, Old Fash Biscuit</t>
  </si>
  <si>
    <t>Gravy Mix, Cream F/F Grn Lbl</t>
  </si>
  <si>
    <t>Gravy Mix, Pepper F/F Grn Lb</t>
  </si>
  <si>
    <t>Sauce Mix, Cheese Green Labl</t>
  </si>
  <si>
    <t>135 Fz Bf Stew 1X1</t>
  </si>
  <si>
    <t>Soup, Broccoli Cheese Bag</t>
  </si>
  <si>
    <t>Soup Crm Of Pot W/ Bacon Bag</t>
  </si>
  <si>
    <t>Base, Vegetable No Msg</t>
  </si>
  <si>
    <t>Base, Sauteed Veg No Msg</t>
  </si>
  <si>
    <t>Gravy, Ff Biscuit</t>
  </si>
  <si>
    <t>Gravy, Poultry</t>
  </si>
  <si>
    <t>Gravy Mix, Pepper</t>
  </si>
  <si>
    <t>Apple Cherry Juice Crtn</t>
  </si>
  <si>
    <t>Ojpineapple Juice Cup</t>
  </si>
  <si>
    <t>Juice,Apple Cherry Carton100</t>
  </si>
  <si>
    <t>Pineapple,Crushed Nat Juice</t>
  </si>
  <si>
    <t>Juice, Orange</t>
  </si>
  <si>
    <t>Juice, Apple</t>
  </si>
  <si>
    <t>Juice, Veg Cocktail Ziptop</t>
  </si>
  <si>
    <t>Juice, Pomegranate Blueberry</t>
  </si>
  <si>
    <t>Juice, Strawberry Banana</t>
  </si>
  <si>
    <t>Juice, Orng Pineap Cart 100%</t>
  </si>
  <si>
    <t>Juice, Applecherry Crtn 100%</t>
  </si>
  <si>
    <t>Juice, Pineapple Carton 100%</t>
  </si>
  <si>
    <t>Juice, Grape Carton 100%</t>
  </si>
  <si>
    <t>Fruit Juice K Use 9006807</t>
  </si>
  <si>
    <t>Orange Juice Cup</t>
  </si>
  <si>
    <t>Juice, Orange Carton 100%</t>
  </si>
  <si>
    <t>Juice, Fruitpunch Blnd Cup</t>
  </si>
  <si>
    <t>Juice, Apple Cup 100%</t>
  </si>
  <si>
    <t>Juice, Grape Cup 100%</t>
  </si>
  <si>
    <t>Juice, Pineapple Cup 100%</t>
  </si>
  <si>
    <t>Juice, Orange Cup 100%</t>
  </si>
  <si>
    <t>Juice, Fruit Blnd Cart 100%</t>
  </si>
  <si>
    <t>Juice, Pineappe Orange K-Pak</t>
  </si>
  <si>
    <t>Juice Cup, Berry &amp; Lemon Swl</t>
  </si>
  <si>
    <t>Juice, Apple Harvest</t>
  </si>
  <si>
    <t>Juice, Berry</t>
  </si>
  <si>
    <t>Juice, Punch</t>
  </si>
  <si>
    <t>Orange Tangerine Juice</t>
  </si>
  <si>
    <t>Grape Tide 100% Juice</t>
  </si>
  <si>
    <t>Juice, Apple, No Thaw 100%</t>
  </si>
  <si>
    <t>Apple Juice With Vit C</t>
  </si>
  <si>
    <t>Juice, Orange, No Thaw 100%</t>
  </si>
  <si>
    <t>Juice, Tomato Zip-Top</t>
  </si>
  <si>
    <t>Juice, Orange 3:1 Concentrae</t>
  </si>
  <si>
    <t>Juice, Apple Ss</t>
  </si>
  <si>
    <t>Juice, Berry Fun Ss</t>
  </si>
  <si>
    <t>Juice, Grape Fun Ss</t>
  </si>
  <si>
    <t>Juice, Punch Fun Ss</t>
  </si>
  <si>
    <t>Yogurt Vanilla Lowfat</t>
  </si>
  <si>
    <t>Sherbet, Orange</t>
  </si>
  <si>
    <t>Sherbet, Raspberry</t>
  </si>
  <si>
    <t>Soft Serve, Choc Nondairyl/F</t>
  </si>
  <si>
    <t>Soft Serve,Vanilla Nondairy</t>
  </si>
  <si>
    <t>Yogurt,Sb/Van/Blkbry Lt&amp;Fit</t>
  </si>
  <si>
    <t>Margarine, Cups-Sunnyland</t>
  </si>
  <si>
    <t>Margarine, Whipped Cup</t>
  </si>
  <si>
    <t>Margarine, Churn Style</t>
  </si>
  <si>
    <t>Margarine (Oleo Solids)</t>
  </si>
  <si>
    <t>Butter, Cup Whip 5Gram Cup</t>
  </si>
  <si>
    <t>Margarine, Spread Cups</t>
  </si>
  <si>
    <t>Yogurt, Strawberry/Banana</t>
  </si>
  <si>
    <t>Yogurt, Triple Cherry</t>
  </si>
  <si>
    <t>Yogurt, Straw-Ban Light Nfat</t>
  </si>
  <si>
    <t>Yogurt, Strawbrry Lght &amp; Fit</t>
  </si>
  <si>
    <t>Yogurt, Vanilla Light N/Fit</t>
  </si>
  <si>
    <t>Yogurt, Cherry Vanilla Nf</t>
  </si>
  <si>
    <t>Milk, White Fat Free</t>
  </si>
  <si>
    <t>Milk, Chocolate Fat Free</t>
  </si>
  <si>
    <t>Sherbet, Lime</t>
  </si>
  <si>
    <t>Soymilk Chocolate</t>
  </si>
  <si>
    <t>Vanilla Yogurt Mix</t>
  </si>
  <si>
    <t>Chocolate Yogurt Mix</t>
  </si>
  <si>
    <t>Soy Milk Original</t>
  </si>
  <si>
    <t>Organic Chocolate Soy Milk</t>
  </si>
  <si>
    <t>Spread,Frsh Btry Blnd</t>
  </si>
  <si>
    <t>Yogurt, Raspberry Rainbow</t>
  </si>
  <si>
    <t>Yogurt, Lf Vanilla Pouch</t>
  </si>
  <si>
    <t>Yogurt, Lf Strawberry Pouch</t>
  </si>
  <si>
    <t>Yogurt, Gogurt Strawberry</t>
  </si>
  <si>
    <t>Milk, Lactose &amp; Ff W/Calcium</t>
  </si>
  <si>
    <t>Yogurt, Frz Nf Vanilla</t>
  </si>
  <si>
    <t>Yogurt, Frz Nf Dutch Choc.</t>
  </si>
  <si>
    <t>Yogurt, Frz Nf Strawberry</t>
  </si>
  <si>
    <t>Soymilk Original</t>
  </si>
  <si>
    <t>Soy Milk, Chocolate</t>
  </si>
  <si>
    <t>Soy Milk, Vanilla</t>
  </si>
  <si>
    <t>Tropical Treats</t>
  </si>
  <si>
    <t>Pan Dulc Gingerbrd People Iw</t>
  </si>
  <si>
    <t>Corn Nuts,Ranch</t>
  </si>
  <si>
    <t>Trail Mix, Fruit &amp; Nut</t>
  </si>
  <si>
    <t>Granola Bag</t>
  </si>
  <si>
    <t>Honey, Plastic Jug</t>
  </si>
  <si>
    <t>Honey, Mix Brush(6#Plastic)</t>
  </si>
  <si>
    <t>Cake, Funnel</t>
  </si>
  <si>
    <t>Starburst Orig Fruit Chew</t>
  </si>
  <si>
    <t>M&amp;M Plain Candy 1.69 Oz</t>
  </si>
  <si>
    <t>M&amp;M Peanut Candy 1.74 Oz</t>
  </si>
  <si>
    <t>Skittles Original</t>
  </si>
  <si>
    <t>Handle Wood Screw 60"</t>
  </si>
  <si>
    <t>Mop,Head 24Oz Screw Cotton</t>
  </si>
  <si>
    <t>Film, Cling Class Cutter Box</t>
  </si>
  <si>
    <t>Label, Food 2X4 Removeable</t>
  </si>
  <si>
    <t>5 Ounce Offer Vs Serve Deep</t>
  </si>
  <si>
    <t>Cone Small Disp</t>
  </si>
  <si>
    <t>Shelf Life Labels 500 4X2In</t>
  </si>
  <si>
    <t>Bleach, Original Formula</t>
  </si>
  <si>
    <t>Scour Pad-Med Dty-Grn Nylon</t>
  </si>
  <si>
    <t>All Purpose, Pkg Spic &amp; Span</t>
  </si>
  <si>
    <t>All Purpose, Spray 409</t>
  </si>
  <si>
    <t>Broom, Maids 11" Flair</t>
  </si>
  <si>
    <t>Broom, Heavy Duty Industrial</t>
  </si>
  <si>
    <t>Mop Head,24 Oz Rayon Clamp</t>
  </si>
  <si>
    <t>Mop Head,16 Oz Rayon Screw</t>
  </si>
  <si>
    <t>Fuel,Ethanl Chafing Dish 2Hr</t>
  </si>
  <si>
    <t>Fuel,Deg Chafing Dish 6-Hr</t>
  </si>
  <si>
    <t>Liner 56Gal .51Ml 50Lb Clr</t>
  </si>
  <si>
    <t>Liner 50Gal .71Ml 70Lb Blk</t>
  </si>
  <si>
    <t>Liner 56Gal 1.2Ml 90Lb Gry</t>
  </si>
  <si>
    <t>Liner 55Gal .71Ml 70Lb Clr</t>
  </si>
  <si>
    <t>Liner 30Gal .8Ml 75Lb Wht</t>
  </si>
  <si>
    <t>Liner 56Gal .8Ml 75Lb Wht</t>
  </si>
  <si>
    <t>Cleaner,Pine Sol All Purpose</t>
  </si>
  <si>
    <t>Dispenser,Touch Free Purell</t>
  </si>
  <si>
    <t>Hand Sanitizer,Purell Foam</t>
  </si>
  <si>
    <t>Towel C-Fold White</t>
  </si>
  <si>
    <t>Squeeze Bottles 12Oz Clear</t>
  </si>
  <si>
    <t>Tissue Toilet 2Ply</t>
  </si>
  <si>
    <t>Tissue, Toilet 2Ply Coreless</t>
  </si>
  <si>
    <t>Cup, 5 Oz Cold Poly Wax Coat</t>
  </si>
  <si>
    <t>Lid, Portion 2-4Oz Clear</t>
  </si>
  <si>
    <t>Wrap, Quik Wht12X12 Gr Rest</t>
  </si>
  <si>
    <t>Napkin Bev 1Ply Wht</t>
  </si>
  <si>
    <t>Napkin, Full Fold Wht</t>
  </si>
  <si>
    <t>Napkin Lunch 1Ply 1/4 Fold</t>
  </si>
  <si>
    <t>Tissue, Toilet 2Ply Wht</t>
  </si>
  <si>
    <t>Chef Hats,Fluted Ppr Whte 9"</t>
  </si>
  <si>
    <t>Pan Heat Liner- Deep/Hotel</t>
  </si>
  <si>
    <t>Apron, Full Bib Hvy Wt 28X46</t>
  </si>
  <si>
    <t>Apron, Embossed Poly White</t>
  </si>
  <si>
    <t>Apron, Hvy Wt., White</t>
  </si>
  <si>
    <t>Gloves Yellow Rubber Med</t>
  </si>
  <si>
    <t>Gloves Pot/Sink 18"</t>
  </si>
  <si>
    <t>Gloves, Nitrile Xlarge</t>
  </si>
  <si>
    <t>Gloves Vinyl Lg Pwdr</t>
  </si>
  <si>
    <t>Gloves Latex Med Pwdrless</t>
  </si>
  <si>
    <t>Gloves Latex Lg Pwdrless</t>
  </si>
  <si>
    <t>Gloves Vinyl Med Pwdr</t>
  </si>
  <si>
    <t>Gloves Poly Med Embossed</t>
  </si>
  <si>
    <t>Gloves Latex Lg Pwdr</t>
  </si>
  <si>
    <t>Gloves Poly Lg Textured</t>
  </si>
  <si>
    <t>Gloves Latex Sm Pwdr</t>
  </si>
  <si>
    <t>Gloves Poly Med Textured</t>
  </si>
  <si>
    <t>Gloves Latex Med Pwdr</t>
  </si>
  <si>
    <t>Disp, Fork Blk Door</t>
  </si>
  <si>
    <t>Disp, Spoon Blk Door</t>
  </si>
  <si>
    <t>Dispenser, Pump For Jug</t>
  </si>
  <si>
    <t>Container, Salad Clear Lid</t>
  </si>
  <si>
    <t>Lid, Fits Portion Snack Tray</t>
  </si>
  <si>
    <t>Wiper,Wht W/Rd Level 3</t>
  </si>
  <si>
    <t>Bowl,320Z Blk Salad Pib-S32E</t>
  </si>
  <si>
    <t>Lid,To 32Oz Bowl</t>
  </si>
  <si>
    <t>Wrap, 12X12 Red Gr Rest</t>
  </si>
  <si>
    <t>Foil, Potato Wrap 9X10.75</t>
  </si>
  <si>
    <t>Foil, Standard 18X1000</t>
  </si>
  <si>
    <t>Foil, Hd 18X500 Medallion</t>
  </si>
  <si>
    <t>Carton, Dinner 9X5X3 Path</t>
  </si>
  <si>
    <t>Napkin Cartridge White</t>
  </si>
  <si>
    <t>Lid, Clr Dome 16&amp;24Oz Ps</t>
  </si>
  <si>
    <t>Lid, Foil Full Sz Steam Pan</t>
  </si>
  <si>
    <t>Cont,6"Blk-Clear/Hinge Octag</t>
  </si>
  <si>
    <t>Tray,Round 12' Embossed Foil</t>
  </si>
  <si>
    <t>Tray, Rnd 16" Embossed Foil</t>
  </si>
  <si>
    <t>Lid, Dome For 16" Round Tray</t>
  </si>
  <si>
    <t>Lid, Foil 1/2Size Steam Pan</t>
  </si>
  <si>
    <t>Pan,Full Sz Steam Table Deep</t>
  </si>
  <si>
    <t>Pan, Steam Table Full Sz-Med</t>
  </si>
  <si>
    <t>Lid, Souffle 1.5 &amp; 2 Oz Clr</t>
  </si>
  <si>
    <t>Souffle Cup,Transluscent 4Oz</t>
  </si>
  <si>
    <t>Bag, Sandwich "Chicken"</t>
  </si>
  <si>
    <t>Bag, Sandwich "Hamburger"</t>
  </si>
  <si>
    <t>Bag, Sandwich "Cheeseburger"</t>
  </si>
  <si>
    <t>Container, Sand Hng Lid Wht</t>
  </si>
  <si>
    <t>Small Cookie Bags</t>
  </si>
  <si>
    <t>Bag, Sandwich W/ Flip Top</t>
  </si>
  <si>
    <t>Bag, Plastic Freezer 10X14</t>
  </si>
  <si>
    <t>Bag, Foil/Ppr Hamburger</t>
  </si>
  <si>
    <t>Bag, Foil/Ppr 6.75X6.5 Slv</t>
  </si>
  <si>
    <t>Bag, Foil Hot Dog</t>
  </si>
  <si>
    <t>Film, Seal Wrap Cutter Box</t>
  </si>
  <si>
    <t>Souffle Cup Paper 1 Oz Wht</t>
  </si>
  <si>
    <t>Lid Souffle 1.5-2 Oz Clear</t>
  </si>
  <si>
    <t>Lid Souffle Clear 1.5-2.5 Oz</t>
  </si>
  <si>
    <t>Liner, Half Sheet Pan Gr Pf</t>
  </si>
  <si>
    <t>Liner, Pan Ppr Grease Proof</t>
  </si>
  <si>
    <t>Crock Pot Liner, 18"X14"</t>
  </si>
  <si>
    <t>Bowl,Clr.Presentabowl 16 Oz</t>
  </si>
  <si>
    <t>Lid Souffle 3.25-5.5Ozclear</t>
  </si>
  <si>
    <t>Cup, 9 Oz Clear Squat</t>
  </si>
  <si>
    <t>Lid, Clr For 9 Oz Cup W/Slot</t>
  </si>
  <si>
    <t>Cup, Translucent 7 Oz</t>
  </si>
  <si>
    <t>Bowl, Black 12 Oz.</t>
  </si>
  <si>
    <t>Cup, Horizon 32 Oz Styro</t>
  </si>
  <si>
    <t>Cup, Coffee Gourmet  12Oz</t>
  </si>
  <si>
    <t>Cup, Styro 20 Oz  (L# 16Sl)</t>
  </si>
  <si>
    <t>Lid, For 6J6 &amp; 4Jl  6Jl</t>
  </si>
  <si>
    <t>Lid, For 8J8</t>
  </si>
  <si>
    <t>Lid, For 44Oz &amp; 32 Oz Cup</t>
  </si>
  <si>
    <t>Lid, For 14-16-20 Cups  16Sl</t>
  </si>
  <si>
    <t>Lid, Cappuccino 12-20 Oz</t>
  </si>
  <si>
    <t>Cup, Foam 24 Oz</t>
  </si>
  <si>
    <t>Food Cont. 8Oz Fm(Lids-Jl20)</t>
  </si>
  <si>
    <t>Container, 1 Comp Hing White</t>
  </si>
  <si>
    <t>Container, Lgr 1-Comp Hng Wh</t>
  </si>
  <si>
    <t>Container, Hinged 1-Comp Clr</t>
  </si>
  <si>
    <t>Container,Hinged 1- Comp Clr</t>
  </si>
  <si>
    <t>Container,Hinged 3 Comp Clr</t>
  </si>
  <si>
    <t>Chinese To-Go Box W/O Handle</t>
  </si>
  <si>
    <t>Container, Hinged 3-Comp Wht</t>
  </si>
  <si>
    <t>Bowl, 16Oz Hngd Dome Lid Clr</t>
  </si>
  <si>
    <t>Cont,1 Comp Hnge Clear Rectl</t>
  </si>
  <si>
    <t>Lid, Souffle .75 &amp;1 Oz Trans</t>
  </si>
  <si>
    <t>Cup, Souffle 1 Oz Trans</t>
  </si>
  <si>
    <t>Cup, Plastic Clr 5 Oz</t>
  </si>
  <si>
    <t>Cup, Souffle 2 Oz Trans</t>
  </si>
  <si>
    <t>Cup, Souffle 3.25Oz Trans</t>
  </si>
  <si>
    <t>Cup, Souffle 4 Oz Trans</t>
  </si>
  <si>
    <t>Lid, Souffle 4 Oz Trans</t>
  </si>
  <si>
    <t>Plate, Clear 6" Round Plast</t>
  </si>
  <si>
    <t>Plate, Clear 9" Round Plast</t>
  </si>
  <si>
    <t>Plate, 9" Concorde Style</t>
  </si>
  <si>
    <t>Bowl, Concorde 5-6 Oz</t>
  </si>
  <si>
    <t>Plate, 10.1/4" White Foam</t>
  </si>
  <si>
    <t>Plate, 10 1/4"Comp.Quitcls W</t>
  </si>
  <si>
    <t>Plate, 10 1/4"Comp Honey Lam</t>
  </si>
  <si>
    <t>Bowl, 5 Oz Quiet Classc Wht</t>
  </si>
  <si>
    <t>Lid, Souffle Clear 3 To 4 Oz</t>
  </si>
  <si>
    <t>Container, 3 Comp Foam White</t>
  </si>
  <si>
    <t>Souffle Cup 2 Oz Translucent</t>
  </si>
  <si>
    <t>Container,X-L Hing 1-Comp Wh</t>
  </si>
  <si>
    <t>Container, Hnge Clear 5X5X2</t>
  </si>
  <si>
    <t>Container, Hinged White 205</t>
  </si>
  <si>
    <t>Tray,Black 1 Cell</t>
  </si>
  <si>
    <t>Container,1Comp Foam White</t>
  </si>
  <si>
    <t>Container,Med Hing 3-Comp Wh</t>
  </si>
  <si>
    <t>Container,Xlg Hing 3-Comp Wh</t>
  </si>
  <si>
    <t>Container, 3-Comp Hnge Clear</t>
  </si>
  <si>
    <t>Plate, 3-Comp-White Non-Lam.</t>
  </si>
  <si>
    <t>Plate, White 3-Comp Lam 9"</t>
  </si>
  <si>
    <t>Plate, Van 3-Comp Lam</t>
  </si>
  <si>
    <t>Lid,Dome  Clr 9Cs/12Cs</t>
  </si>
  <si>
    <t>Lid,Domew/Hole Clr 16Lcdh</t>
  </si>
  <si>
    <t>Plate,Dinner3-Comp Wht Nl 9"</t>
  </si>
  <si>
    <t>Bowl, 12 Oz  (Lid32Jll)</t>
  </si>
  <si>
    <t>Bowl, 10 Oz Foam  (Lid 20Jl)</t>
  </si>
  <si>
    <t>Bowl, White-Laminated</t>
  </si>
  <si>
    <t>Bowl, 8 Oz Foam   (Lid 20Jl)</t>
  </si>
  <si>
    <t>Bowl, White-Non-Laminated</t>
  </si>
  <si>
    <t>Bowl, White--Laminated</t>
  </si>
  <si>
    <t>Bag, Paper White 8Lb</t>
  </si>
  <si>
    <t>Bag, Paper  Brown 4Lb</t>
  </si>
  <si>
    <t>Bag, Brown 1/6 Barrel</t>
  </si>
  <si>
    <t>Bag,Clear Medium 6X3X12".52M</t>
  </si>
  <si>
    <t>Bag, Clear 6"X3"X15" Medtall</t>
  </si>
  <si>
    <t>Bag, Quart Size Double Track</t>
  </si>
  <si>
    <t>Bag, 2 Gallon Freezer 2.7Mil</t>
  </si>
  <si>
    <t>Bag, Pickle</t>
  </si>
  <si>
    <t>Tray, Lunch 6 Comp Non-Lam</t>
  </si>
  <si>
    <t>Tray, Food 1/4 Lb Red Plaid</t>
  </si>
  <si>
    <t>Tray, Food 1/2 Lb Red Plaid</t>
  </si>
  <si>
    <t>Tray, Food 1 Lb. Red Plaid</t>
  </si>
  <si>
    <t>Tray, Food 2 Lb. Red Plaid</t>
  </si>
  <si>
    <t>Tray,Food 2.5Lb Red Plaid</t>
  </si>
  <si>
    <t>Tray, Food 3 Lb. Red Plaid</t>
  </si>
  <si>
    <t>Tray, Black Serve 6Oz</t>
  </si>
  <si>
    <t>Knife, Hw Ps White Bulk</t>
  </si>
  <si>
    <t>Fork, Hw Ps White Bulk</t>
  </si>
  <si>
    <t>Fork, Hw Ps Champagne</t>
  </si>
  <si>
    <t>Kit-Spork,Straw,Nap10X10 Blk</t>
  </si>
  <si>
    <t>Spoon, Tea Hw Ps Champagne</t>
  </si>
  <si>
    <t>Spoon, Tea Mw Ps White</t>
  </si>
  <si>
    <t>Fork, Mw Ps White</t>
  </si>
  <si>
    <t>Teaspoon, Stainless Flaw-Tea</t>
  </si>
  <si>
    <t>Spork, Md Pp White Ind. Wrap</t>
  </si>
  <si>
    <t>Straw, 7.75" Jmb Clr Film Wr</t>
  </si>
  <si>
    <t>Kit-Md Wpp Fk,Kn,Sp,Nap10X10</t>
  </si>
  <si>
    <t>Kit-Md Pp Frk,Straw,Nap10X10</t>
  </si>
  <si>
    <t>Kit-Pp Md Wht Spork,Nap 3610</t>
  </si>
  <si>
    <t>Straw, Jmb 7.75" Trans Pr Wr</t>
  </si>
  <si>
    <t>Straw, 5.75" Slim Ppr Wrap</t>
  </si>
  <si>
    <t>Straw, 10.25" Jmb Clr Ppr Wr</t>
  </si>
  <si>
    <t>Straw, 7.75" Jmb Clr Ppr Wr</t>
  </si>
  <si>
    <t>Bag, Zip Seal 3X5 Venddisc</t>
  </si>
  <si>
    <t>Bag, Zip Seal 2 Gallon</t>
  </si>
  <si>
    <t>Tblcvr,Whte 2Plytissue&amp;Poly</t>
  </si>
  <si>
    <t>Thermometer, Freezer   Fg80K</t>
  </si>
  <si>
    <t>Thermometer Digital Waterpro</t>
  </si>
  <si>
    <t>Tea, Iced Filter Pack-3 Oz</t>
  </si>
  <si>
    <t>Tea,Filter Pack  3 Oz</t>
  </si>
  <si>
    <t>Coffee Filter, System 3</t>
  </si>
  <si>
    <t>Coffee, Filter Pack Reg .9Oz</t>
  </si>
  <si>
    <t>Coffee Filter, Reg. (12 Cup)</t>
  </si>
  <si>
    <t>Bthrm,Bowl Clenr Lysol Liqui</t>
  </si>
  <si>
    <t>Disinfectant, Spray Lysol</t>
  </si>
  <si>
    <t>Laundry, Detergent Purex Pwd</t>
  </si>
  <si>
    <t>Degreaser, Econ Grimebuster</t>
  </si>
  <si>
    <t>Degreaser, Kit Solve Xts</t>
  </si>
  <si>
    <t>Delimer, Lime Solvent</t>
  </si>
  <si>
    <t>Disinfectant,Clnr Lemon Quat</t>
  </si>
  <si>
    <t>Rinse Aid, Htemp Spot Not</t>
  </si>
  <si>
    <t>Detergent,Machine Dish-O-Det</t>
  </si>
  <si>
    <t>Flatware, Soak Sld Slv Pwr</t>
  </si>
  <si>
    <t>Laundry, Snow Brite Powder</t>
  </si>
  <si>
    <t>Detergent, Ltemp Ultraklene</t>
  </si>
  <si>
    <t>Detergent, Dish Pink</t>
  </si>
  <si>
    <t>Cleaner,  Floor Spic &amp; Span</t>
  </si>
  <si>
    <t>Cleaner, Pine</t>
  </si>
  <si>
    <t>Pump, Gallon Jug</t>
  </si>
  <si>
    <t>Cleaner, Floor Non-Skid Tile</t>
  </si>
  <si>
    <t>Laundry, Controlled Suds Ld</t>
  </si>
  <si>
    <t>Degreaser, All Purpose</t>
  </si>
  <si>
    <t>Cleaner, Disinfectant Pine</t>
  </si>
  <si>
    <t>Cleaner, Enzyme Floor</t>
  </si>
  <si>
    <t>Detergent, Blue Liq "Sun-Up"</t>
  </si>
  <si>
    <t>Sanitizer, Dual Quat</t>
  </si>
  <si>
    <t>Fork, Exhvy Ps Clear</t>
  </si>
  <si>
    <t>Knife, Exhvy Ps Clear</t>
  </si>
  <si>
    <t>Spoon, Exhvy Ps Clear</t>
  </si>
  <si>
    <t>Kit-Md Pp Wht F,K,S,S&amp;P,Nap</t>
  </si>
  <si>
    <t>Kit-Exhvy Blk Ps F,K,S,S&amp;P,N</t>
  </si>
  <si>
    <t>Fork, Exhvy Pp Black</t>
  </si>
  <si>
    <t>Spoon, Exhvy Pp Black</t>
  </si>
  <si>
    <t>Lid,Dome Clear Presentabowl</t>
  </si>
  <si>
    <t>Tray, Pressware Black</t>
  </si>
  <si>
    <t>Knife No.2  For # 2 Can Open</t>
  </si>
  <si>
    <t>Detergent, Sunrise Pot&amp;Pan</t>
  </si>
  <si>
    <t>Laundry, Powder,Control Suds</t>
  </si>
  <si>
    <t>Detergent, Hand Wash Prism</t>
  </si>
  <si>
    <t>Broom Angle Nylon</t>
  </si>
  <si>
    <t>Pastry Brush, Boar  Cop40375</t>
  </si>
  <si>
    <t>Ovenmitt, Teflon Bvt811Tg17</t>
  </si>
  <si>
    <t>Tongs, Spring 10"</t>
  </si>
  <si>
    <t>Combo Bucket And Wringer Set</t>
  </si>
  <si>
    <t>Mitt Oven 13In Teflon</t>
  </si>
  <si>
    <t>Cup, Gourmet Coffee 20 Oz</t>
  </si>
  <si>
    <t>Plate Scraper 16-3/4"</t>
  </si>
  <si>
    <t>Bun Pan Half Size 13X18 18 G</t>
  </si>
  <si>
    <t>Knife Hyde Safety</t>
  </si>
  <si>
    <t>Knife Chef 10"</t>
  </si>
  <si>
    <t>Grate Wire  10" X 18"  Full</t>
  </si>
  <si>
    <t>Gloves Latex Xl Pwdrless</t>
  </si>
  <si>
    <t>Disher #12 Green Handle  Nsf</t>
  </si>
  <si>
    <t>Liner, 1/2 Pan Medium Deep</t>
  </si>
  <si>
    <t>Measuring Cup 4 Quart</t>
  </si>
  <si>
    <t>Measuring Cup 1 Cup</t>
  </si>
  <si>
    <t>Measuring Cup 2 Quart</t>
  </si>
  <si>
    <t>Container, Clear 6" Staylock</t>
  </si>
  <si>
    <t>Scoop Aluminum 85 Oz</t>
  </si>
  <si>
    <t>Knife Paring 3Pk S104  #1538</t>
  </si>
  <si>
    <t>Dispenser Ice Tea 3Gal Black</t>
  </si>
  <si>
    <t>Plate Scraper 9-1/2"</t>
  </si>
  <si>
    <t>Dispenser 6 Gal.W/Lid Bevera</t>
  </si>
  <si>
    <t>Towels Herringbone 15X26In-2</t>
  </si>
  <si>
    <t>Pot Holder Terry  8In  Beige</t>
  </si>
  <si>
    <t>Laundry, Destainer Powerout</t>
  </si>
  <si>
    <t>Apron-Bib-Bright Red 30X35 #</t>
  </si>
  <si>
    <t>Disp, Mw Ps Knife Blk</t>
  </si>
  <si>
    <t>Pan S/S  Full Size  6In.</t>
  </si>
  <si>
    <t>Cup, Styro 4 Oz</t>
  </si>
  <si>
    <t>Mitt Oven Pyro 13In Black</t>
  </si>
  <si>
    <t>Cont Hing 3-Comp Clear Plast</t>
  </si>
  <si>
    <t>Lid,Fits 3.5Bwwq &amp;5Bwwq</t>
  </si>
  <si>
    <t>Plate Scraper 13-1/2"</t>
  </si>
  <si>
    <t>Apron-Bib-White 30X35 65/35-</t>
  </si>
  <si>
    <t>Stainless Steel Polish,Liqui</t>
  </si>
  <si>
    <t>Flatware, Liquid Silver Pro</t>
  </si>
  <si>
    <t>Blender Quik Stic Immersion</t>
  </si>
  <si>
    <t>Cutting Board  Green 15X20X1</t>
  </si>
  <si>
    <t>Steam Table Pan Liner 1/2</t>
  </si>
  <si>
    <t>Crock Salad 1.5 Qt Beige(06)</t>
  </si>
  <si>
    <t>Lid, 4Oz For 4J4</t>
  </si>
  <si>
    <t>Napkin,Disp Tork Adv Xpress</t>
  </si>
  <si>
    <t>Lid, Dome 8Oz &amp; 12 Oz</t>
  </si>
  <si>
    <t>Mitt Oven 17In Pyro  Pr</t>
  </si>
  <si>
    <t>Dust Pan Lobby W/ Rear Wheel</t>
  </si>
  <si>
    <t>Pk150 Quat Sanitizing Tablet</t>
  </si>
  <si>
    <t>Handle Holder Set-2 Blk And</t>
  </si>
  <si>
    <t>Cover Solid Size Full S/S</t>
  </si>
  <si>
    <t>Mop Loop End Microfiber Blue</t>
  </si>
  <si>
    <t>Tote Box Blk 7In  Recycled</t>
  </si>
  <si>
    <t>Spoodle 8Oz Solid W/Orange H</t>
  </si>
  <si>
    <t>Handle Mop 60"  W/ Quick Rel</t>
  </si>
  <si>
    <t>8Oz Black Portion Tray</t>
  </si>
  <si>
    <t>Xpres Disp Napkin,13X8.5 Wht</t>
  </si>
  <si>
    <t>Container, 1-Comp.Hnge Clear</t>
  </si>
  <si>
    <t>Kit- Mw Pp Spk, Nap, Strw</t>
  </si>
  <si>
    <t>Plain Hotdog Bag 3X2X9 Paper</t>
  </si>
  <si>
    <t>Broom, Push Head</t>
  </si>
  <si>
    <t>Handle, Fiberglass Mop</t>
  </si>
  <si>
    <t>Box,9X6X3 Plain White</t>
  </si>
  <si>
    <t>Sanitizer,  24634.0001   Bcm</t>
  </si>
  <si>
    <t>Wrap Foil 10.5X14 Silver</t>
  </si>
  <si>
    <t>Stainless Steel Sponge</t>
  </si>
  <si>
    <t>Pad,Scouring Med Duty Green</t>
  </si>
  <si>
    <t>Handle,48" W/Mop 16Oz Cotton</t>
  </si>
  <si>
    <t>Handle,54" Wood Spring Lever</t>
  </si>
  <si>
    <t>Liner 60 Gal. 14Mic Natural</t>
  </si>
  <si>
    <t>Liner 60Gal .71Ml 70Lb Clr</t>
  </si>
  <si>
    <t>8 Oz Portion Tray, Clear</t>
  </si>
  <si>
    <t>Tissue, Toilet 2Ply 550Shts</t>
  </si>
  <si>
    <t>Towelette, Wet Lemon Scent</t>
  </si>
  <si>
    <t>Haircap,24"Bouffnt White</t>
  </si>
  <si>
    <t>Hair Net, Brown 24"</t>
  </si>
  <si>
    <t>Apron,Full Length Medwt24X42</t>
  </si>
  <si>
    <t>Gloves Vinyl Sm Pwdr</t>
  </si>
  <si>
    <t>Gloves Yellow Rubber Lg</t>
  </si>
  <si>
    <t>Towel Centerpull White</t>
  </si>
  <si>
    <t>Tray, 6 Oz Portion Blk Pstyr</t>
  </si>
  <si>
    <t>Lid, Universal</t>
  </si>
  <si>
    <t>Container,Shallow 1-Compartm</t>
  </si>
  <si>
    <t>Lid For 8 Ounce Portion Tray</t>
  </si>
  <si>
    <t>Towel, White W/Red Fs Towel</t>
  </si>
  <si>
    <t>Towel, Roll Perf 2Ply</t>
  </si>
  <si>
    <t>Mop Head,24 Oz Cotton Clamp</t>
  </si>
  <si>
    <t>Bag, Hot Dog Unprinted</t>
  </si>
  <si>
    <t>Bag, Foil/Ppr Cheeseburger</t>
  </si>
  <si>
    <t>Film, Seal Wrap Zip Safe</t>
  </si>
  <si>
    <t>Cups, Squat Clear 9 Oz</t>
  </si>
  <si>
    <t>Cup, Translucent 5 Oz.</t>
  </si>
  <si>
    <t>Cup, Translucent 9 Oz</t>
  </si>
  <si>
    <t>Lid,For 12,14,16,20J16(16Ftl</t>
  </si>
  <si>
    <t>Lid, For 12J12--6Sj12  12Jl</t>
  </si>
  <si>
    <t>Cont.Super Squat8Oz 8Sj32</t>
  </si>
  <si>
    <t>Cont,Clr Seal 1-Comp Hinged</t>
  </si>
  <si>
    <t>Lid-16-32 Cup&amp;12 Oz Bl 32Jll</t>
  </si>
  <si>
    <t>Dessert Dish, 8 Oz-Plastic</t>
  </si>
  <si>
    <t>Bowl,Black 24 Oz Polystyrene</t>
  </si>
  <si>
    <t>Lid, Souffle 5.5 Oz Clr</t>
  </si>
  <si>
    <t>Plate, 6" Quiet Classic Wht</t>
  </si>
  <si>
    <t>Bowl, 12 Oz,Quiet Classc,Wht</t>
  </si>
  <si>
    <t>Bowl, 12 Oz-Concorde</t>
  </si>
  <si>
    <t>Tray, Offer Tray Plastic 6Oz</t>
  </si>
  <si>
    <t>Fork, Mw Pp Wht Refill</t>
  </si>
  <si>
    <t>Knife, Mw Pp Wht Refill</t>
  </si>
  <si>
    <t>Spoon, Mw Pp Wht Refill</t>
  </si>
  <si>
    <t>Knife, Md Pp White Ind. Wrap</t>
  </si>
  <si>
    <t>Straw 5.75" Slim/Milk Ppr Wr</t>
  </si>
  <si>
    <t>Sipstixs, Cocktail Plas   5"</t>
  </si>
  <si>
    <t>Cleaner &amp; Polisher-Stainless</t>
  </si>
  <si>
    <t>Sanitizer, Quat Oasis 146</t>
  </si>
  <si>
    <t>Laundry, Tri Star Det Neu</t>
  </si>
  <si>
    <t>Delimer, Lime-A-Way Lp</t>
  </si>
  <si>
    <t>Rinse Aid, Htemp Jet Dry</t>
  </si>
  <si>
    <t>Rinse Aid, Htemp Rinse Dry</t>
  </si>
  <si>
    <t>Degreaser, Greasecutter+</t>
  </si>
  <si>
    <t>Sanitizer, Ltemp Ultrasan</t>
  </si>
  <si>
    <t>Stainless, Polish Ss Cleaner</t>
  </si>
  <si>
    <t>Cleaner, Glass Rtu</t>
  </si>
  <si>
    <t>Fork, Md Pp Black</t>
  </si>
  <si>
    <t>Spoon, Md Pp Black</t>
  </si>
  <si>
    <t>Degreaser, A/P Orng Oasis137</t>
  </si>
  <si>
    <t>Gloves, Vinyl Extra Large</t>
  </si>
  <si>
    <t>Detergent, Dish Scout</t>
  </si>
  <si>
    <t>Cleaner, Floor Nr Wash&amp;Walk</t>
  </si>
  <si>
    <t>Bowl, Entree Salad</t>
  </si>
  <si>
    <t>Lid, Salad Entree</t>
  </si>
  <si>
    <t>160F Dishwasher Test Strips</t>
  </si>
  <si>
    <t>Pickle, Cc Slice Ct.3690</t>
  </si>
  <si>
    <t>Relish, Sweet / 290 Tblspn</t>
  </si>
  <si>
    <t>Pickles, Sour 60/80 Ct</t>
  </si>
  <si>
    <t>Pickle, Whole Dill 12/16 Ct</t>
  </si>
  <si>
    <t>Pickle,Ksh Hmbgr Sl 5/16Cc</t>
  </si>
  <si>
    <t>Pickle, Whole Dill 90/110 Ct</t>
  </si>
  <si>
    <t>Cobbler Crust Dough Sheet</t>
  </si>
  <si>
    <t>Pie, Pecan Sthrn Tns Pre-Sl</t>
  </si>
  <si>
    <t>Pie, Pumpkin Pre-Sliced</t>
  </si>
  <si>
    <t>Pie, Apple Latice Pb Pre-Sl</t>
  </si>
  <si>
    <t>Pie, Choc Mering Classic Tns</t>
  </si>
  <si>
    <t xml:space="preserve"> Red Barron 5" Pizza Box</t>
  </si>
  <si>
    <t>Wg Pepp Calzone Kit</t>
  </si>
  <si>
    <t>16" Pepperoni Pizza,Wg Thin</t>
  </si>
  <si>
    <t>Pizza Crust 12" Par-Baked</t>
  </si>
  <si>
    <t>Pizza, Stick 100% Mozzarella</t>
  </si>
  <si>
    <t>Pizza, Bacon Scramble</t>
  </si>
  <si>
    <t>Pizza, Stuff Crust Pepp Wedg</t>
  </si>
  <si>
    <t>Pizza Quesadilla,Wg Chicken</t>
  </si>
  <si>
    <t>Pizza, Cheese Wedge Slice</t>
  </si>
  <si>
    <t>Pizza, Trky Pepperoni Cn</t>
  </si>
  <si>
    <t>Pizza Wedge Whole Grain Pepp</t>
  </si>
  <si>
    <t>Pizza, Pepperoni Ww Pizzeria</t>
  </si>
  <si>
    <t>Round Edge Cheese Pizza</t>
  </si>
  <si>
    <t>Pizza, Pepperoni Stfd Crs 7"</t>
  </si>
  <si>
    <t>Pizza, Deep Dish 6" Rnd Mozz</t>
  </si>
  <si>
    <t>Pizza, Pepperoni Wedge Round</t>
  </si>
  <si>
    <t>Pizza, Cheese Smart 4X6</t>
  </si>
  <si>
    <t>Pizza, Pepperoni Wedge Wh/Wt</t>
  </si>
  <si>
    <t>Pizza, Cheese Wedge Whl Wht</t>
  </si>
  <si>
    <t>Pizza, Pep 100% Mozz Rf 4X6</t>
  </si>
  <si>
    <t>Pizza,Cheese Low Fat Moz 4X6</t>
  </si>
  <si>
    <t>Pizza, Cheese 16" Ww</t>
  </si>
  <si>
    <t>Pizza, Pepp Stfd Crst Ww</t>
  </si>
  <si>
    <t>Pizza, Pepp Stuffed Crust, I</t>
  </si>
  <si>
    <t>Pizza, Pepp Wg, 4X6, Iw</t>
  </si>
  <si>
    <t>Pizza, Cheese, Wg, 4X6, Iw</t>
  </si>
  <si>
    <t>Pizza, Cheese Galaxy</t>
  </si>
  <si>
    <t>Pizza Cheese Whole Grain 51%</t>
  </si>
  <si>
    <t>Pizza, Cheese 6" Fr. Bread</t>
  </si>
  <si>
    <t>Pizza Beef Fiestada</t>
  </si>
  <si>
    <t>Pizza, Chz 4X6 Whl Grn 50/50</t>
  </si>
  <si>
    <t>Pizza, Real Slice Sausage Wd</t>
  </si>
  <si>
    <t>Pizza Dough, Presheeted 7"</t>
  </si>
  <si>
    <t>Pizza Dough, Presheeted 16"</t>
  </si>
  <si>
    <t>Pizza Stick Pepr&amp;Cheese Rdft</t>
  </si>
  <si>
    <t>Calzone Kt,Pep Whl Grn 8"Com</t>
  </si>
  <si>
    <t>Pepp 8" Calzone Kit</t>
  </si>
  <si>
    <t>16" Cheese Pizza, Wg Thin</t>
  </si>
  <si>
    <t>Pizza, Cheese 5" Rnd Wg Deep</t>
  </si>
  <si>
    <t>Pizza, Cheese Precut 51% Wg</t>
  </si>
  <si>
    <t>Pizza, Cheese Wh. Grain 4X6</t>
  </si>
  <si>
    <t>Pizza, Pepperoni Wh/Wt 4X6</t>
  </si>
  <si>
    <t>Pizza, Pepperoni 16"  Pb</t>
  </si>
  <si>
    <t>Pizza, Supreme 16" Ww</t>
  </si>
  <si>
    <t>Pizza, Wedge Wg, Pep</t>
  </si>
  <si>
    <t>Pizza, Pepper. Classic Whlgr</t>
  </si>
  <si>
    <t>Pizza, Cheese, 16", Wg,</t>
  </si>
  <si>
    <t>Pizza, Pepprn, Wg,16"</t>
  </si>
  <si>
    <t>Pizza Dough, 14" Prshtd Wg</t>
  </si>
  <si>
    <t>Pizza Dough, Wheat Sheet 16"</t>
  </si>
  <si>
    <t>Pizza Dough Ball 19 Oz</t>
  </si>
  <si>
    <t>Pizza Dough Sheeted 16" Wg</t>
  </si>
  <si>
    <t>Pizza Dough, Presheeted 14"</t>
  </si>
  <si>
    <t>Pizza Pocket, Pepperoni Iw</t>
  </si>
  <si>
    <t>Pocket, Hot Pizza Pepperoni</t>
  </si>
  <si>
    <t>Pocket, Hot Ham N Cheese</t>
  </si>
  <si>
    <t>Pocket,Brkegg,Ch,Trksg Cn Iw</t>
  </si>
  <si>
    <t>Pita Pocket, 6" Whole Wheat</t>
  </si>
  <si>
    <t>Ham Honey Wa .75Oz Sliced</t>
  </si>
  <si>
    <t>Bacon, Pieces Lrg .75"X.75"</t>
  </si>
  <si>
    <t>1412 Fz Pork Chop C/C 3/1</t>
  </si>
  <si>
    <t>415 Fr Pork Tenderloin T.H.</t>
  </si>
  <si>
    <t>Deli Ham Smkd Sliced Natural</t>
  </si>
  <si>
    <t>Bacon, Precooked Regular</t>
  </si>
  <si>
    <t>Sausage Smkd Pork&amp;Beef Cn</t>
  </si>
  <si>
    <t>Sausage, Rope Blk Oak Smkd</t>
  </si>
  <si>
    <t>Sausage On Stick Pk&amp;Bf Cn</t>
  </si>
  <si>
    <t>505 Silver Medal Pit Ham</t>
  </si>
  <si>
    <t>Ham, Bnls Pit</t>
  </si>
  <si>
    <t>Ham Black Forest Wa</t>
  </si>
  <si>
    <t>Ham, Patties 2 0Z Ckd Vac Pk</t>
  </si>
  <si>
    <t>Ham Steak Bone-In 5Oz</t>
  </si>
  <si>
    <t>Ham, Diced .25" X .25"</t>
  </si>
  <si>
    <t>Saus Link, 1 0Z Pc S/L</t>
  </si>
  <si>
    <t>Sausage Crumble Pork</t>
  </si>
  <si>
    <t>Sausage Rnd 1.5 Oz</t>
  </si>
  <si>
    <t>Saus Link, 0.7 Oz Pc S/L</t>
  </si>
  <si>
    <t>Italian Sausage Crumble Xsml</t>
  </si>
  <si>
    <t>Bacon Precooked Thin Value</t>
  </si>
  <si>
    <t>Pork Rib Pattie Cn</t>
  </si>
  <si>
    <t>Ham W/A Smoked Diced .25"</t>
  </si>
  <si>
    <t>Sausage Rope Premium</t>
  </si>
  <si>
    <t>San Remo Genoa Salami</t>
  </si>
  <si>
    <t>Patty, Pork Rib Flmbrld Fc</t>
  </si>
  <si>
    <t>Deli Slices Smok Ham Wa .5Oz</t>
  </si>
  <si>
    <t>Wg Ital. Saus Calzone</t>
  </si>
  <si>
    <t xml:space="preserve"> Buffet Ham Water Added Fzn</t>
  </si>
  <si>
    <t>Pork Crumbles Small Prckd</t>
  </si>
  <si>
    <t>Sausage Patty Pork Pc</t>
  </si>
  <si>
    <t>Pork Patty Rib Shaped 2.5Oz</t>
  </si>
  <si>
    <t>Potatoes, Diced</t>
  </si>
  <si>
    <t>Potatoes, Mashed Vitamin C</t>
  </si>
  <si>
    <t>Potato Dice Hmstyl Frsh 5/8"</t>
  </si>
  <si>
    <t>Hashbrown, Chunky Countrystl</t>
  </si>
  <si>
    <t>Fries, Potato Smiles</t>
  </si>
  <si>
    <t>Hashbrown, 101 Patty</t>
  </si>
  <si>
    <t>Mini Potato Pancake, Hmstyle</t>
  </si>
  <si>
    <t>Fries, Cc 3/8" Zgtf -</t>
  </si>
  <si>
    <t>Fries, Curly Cut Red Btr</t>
  </si>
  <si>
    <t>Potatoes, Batter Bites</t>
  </si>
  <si>
    <t>Fries, Sweet Potato 5/16"</t>
  </si>
  <si>
    <t>Potato Cubes</t>
  </si>
  <si>
    <t>Potatoes, Diced Cube 3/4"</t>
  </si>
  <si>
    <t>Fries, Lattice Seasoned *</t>
  </si>
  <si>
    <t>Fries, Cc 1/2" -</t>
  </si>
  <si>
    <t>Fries, Sweet Potato Wedge</t>
  </si>
  <si>
    <t>Fries, Sc 3/8"</t>
  </si>
  <si>
    <t>Fries, Sweet Potato Entree</t>
  </si>
  <si>
    <t>Fries, Sweet Potato Cc 3/8"</t>
  </si>
  <si>
    <t>Tater Tots, Zgtf</t>
  </si>
  <si>
    <t>Fries, Potato Wedge 10 Cut -</t>
  </si>
  <si>
    <t>Fries, Wedge 10-Cut</t>
  </si>
  <si>
    <t>Potatoes, Twice Bake-Cheddar</t>
  </si>
  <si>
    <t>Redskins, Rosemary Roasted</t>
  </si>
  <si>
    <t>Flame Roasted Sweet Potato</t>
  </si>
  <si>
    <t>Potatoes, Lightly Ssnd Mash</t>
  </si>
  <si>
    <t>Fries, Wedge Spicy Taterbaby</t>
  </si>
  <si>
    <t>Fries, Sweet Potato Crisscut</t>
  </si>
  <si>
    <t>Fries, Wdg 8 Ct Seas Btr</t>
  </si>
  <si>
    <t>Idahoan Scalloped</t>
  </si>
  <si>
    <t>Potato Pearls, Sweet</t>
  </si>
  <si>
    <t>Potatoes, Scalloped Casserol</t>
  </si>
  <si>
    <t>Potatoes, Scalloped Obrien</t>
  </si>
  <si>
    <t>Potatoes, Mashed Flake</t>
  </si>
  <si>
    <t>Potatoes, Instamash Seasoned</t>
  </si>
  <si>
    <t>Potato Pearls, Excel</t>
  </si>
  <si>
    <t>Baby Bakers</t>
  </si>
  <si>
    <t>Pudding, Chocolate Fat Free</t>
  </si>
  <si>
    <t>Pudding, Vanilla Fat Free</t>
  </si>
  <si>
    <t>Pudding, Vanilla</t>
  </si>
  <si>
    <t>Pudding, Chocolate</t>
  </si>
  <si>
    <t>Pudding Pouch, Vanilla</t>
  </si>
  <si>
    <t>Jalapenos, Nacho Sliced</t>
  </si>
  <si>
    <t>Peppers, Banana Rings Mild</t>
  </si>
  <si>
    <t>Bacon Bits, 100% Pure</t>
  </si>
  <si>
    <t>Olives, Sliced Ripe Black</t>
  </si>
  <si>
    <t>Olives, Stuff Manz (340/360)</t>
  </si>
  <si>
    <t>Bacon Bits Imitation 3Gm</t>
  </si>
  <si>
    <t>Salad, Potato Country</t>
  </si>
  <si>
    <t>Salad, Potato Diced W/Egg</t>
  </si>
  <si>
    <t>Salad, Chicken Gourmet</t>
  </si>
  <si>
    <t>Salad, Potato Diced Mustard</t>
  </si>
  <si>
    <t>Salad, Smoked Chicken</t>
  </si>
  <si>
    <t>Salad, Three Bean</t>
  </si>
  <si>
    <t>Pepperoncini, Golden Greek</t>
  </si>
  <si>
    <t>Pepperoncini, Greek Imported</t>
  </si>
  <si>
    <t>Chili, Plain, W/O Beans</t>
  </si>
  <si>
    <t>Chili, Sw W/O Beans</t>
  </si>
  <si>
    <t>Southern Chili Frozen</t>
  </si>
  <si>
    <t>Simply Chex Sour Cream</t>
  </si>
  <si>
    <t>Chex Mix</t>
  </si>
  <si>
    <t>Sour Cream Packets 1 Oz</t>
  </si>
  <si>
    <t>Sour Cream 100% Pure</t>
  </si>
  <si>
    <t>Juice, Lemon Frm Concentrate</t>
  </si>
  <si>
    <t>Pimentoes, Diced</t>
  </si>
  <si>
    <t>Vinegar, Cider</t>
  </si>
  <si>
    <t>Sauce, Pizza W/Basil</t>
  </si>
  <si>
    <t>Sauce, Enchilada</t>
  </si>
  <si>
    <t>Syrup Cup</t>
  </si>
  <si>
    <t>Cumin, Ground</t>
  </si>
  <si>
    <t>Syrup, Sugar Free</t>
  </si>
  <si>
    <t>Syrup, Maple 1.5Oz Cup</t>
  </si>
  <si>
    <t>Syrup, 1.5Oz Pouch</t>
  </si>
  <si>
    <t>Molasses</t>
  </si>
  <si>
    <t>Marshmallows,Mini</t>
  </si>
  <si>
    <t>Marshmallow Creme Pouches</t>
  </si>
  <si>
    <t>Syrup, Pancake Pouch</t>
  </si>
  <si>
    <t>Seasoning Mix, Mexican</t>
  </si>
  <si>
    <t>Seasoning Mix, Taco</t>
  </si>
  <si>
    <t>Cajun Seasoning</t>
  </si>
  <si>
    <t>Celery Salt</t>
  </si>
  <si>
    <t>Seasoning, Tradtl Rotisserie</t>
  </si>
  <si>
    <t>Chili Powder, Light</t>
  </si>
  <si>
    <t>Chives, Freeze Dried</t>
  </si>
  <si>
    <t>Cilantro</t>
  </si>
  <si>
    <t>Cinnamon Stick, Whole</t>
  </si>
  <si>
    <t>Cinnamon</t>
  </si>
  <si>
    <t>Dill Weed, Whole</t>
  </si>
  <si>
    <t>Garlic Powder</t>
  </si>
  <si>
    <t>Garlic Salt</t>
  </si>
  <si>
    <t>Onion Powder</t>
  </si>
  <si>
    <t>Pepper, Black</t>
  </si>
  <si>
    <t>Pepper, White Ground</t>
  </si>
  <si>
    <t>Poppy Seed, Whole</t>
  </si>
  <si>
    <t>Garlic &amp; Herb, Salt Free</t>
  </si>
  <si>
    <t>Garlic, Chopped</t>
  </si>
  <si>
    <t>Chopped Garlic</t>
  </si>
  <si>
    <t>Seasoned Salt</t>
  </si>
  <si>
    <t>Seasoning, Salt-Free 17</t>
  </si>
  <si>
    <t>Seasoning, Salt Free Bulk</t>
  </si>
  <si>
    <t>Sauce, Buffalo Wing</t>
  </si>
  <si>
    <t>Sugar, Granulated Efg</t>
  </si>
  <si>
    <t>Sugar, Granulated Fine</t>
  </si>
  <si>
    <t>Sugar, Pwdr 10X</t>
  </si>
  <si>
    <t>Parsley Curly-Leaf *</t>
  </si>
  <si>
    <t>Juice, Lemon Fresh</t>
  </si>
  <si>
    <t>Dressing Mix Ranch</t>
  </si>
  <si>
    <t>Seasoning Mix, Mexican Rice</t>
  </si>
  <si>
    <t>Vinegar, Apple Cider</t>
  </si>
  <si>
    <t>Vanilla, Imitation</t>
  </si>
  <si>
    <t>Celery Seed, Whole</t>
  </si>
  <si>
    <t>Ginger, Ground</t>
  </si>
  <si>
    <t>Garlic, Granulated</t>
  </si>
  <si>
    <t>Parsley Flakes</t>
  </si>
  <si>
    <t>Paprika, Spanish</t>
  </si>
  <si>
    <t>Oregano Leaves, Whole</t>
  </si>
  <si>
    <t>Rosemary Leaves, Whole</t>
  </si>
  <si>
    <t>Seasoning, Garl Herb Salt Fr</t>
  </si>
  <si>
    <t>Pepper, Cayenne</t>
  </si>
  <si>
    <t>Turkey, Ground Raw</t>
  </si>
  <si>
    <t>Turkey Ground 90/10</t>
  </si>
  <si>
    <t>Turkey, Slow-Roasted Tinga</t>
  </si>
  <si>
    <t>Turkey, Ovn Roast Slcd Brst</t>
  </si>
  <si>
    <t>Turkey Breast Smoked Sliced</t>
  </si>
  <si>
    <t>Turkey, Bl Rb Oven Rst Brst</t>
  </si>
  <si>
    <t>Wg Turkey Ham Hoagie Iw</t>
  </si>
  <si>
    <t>Wg Tky Ham Cheese Melt Iw</t>
  </si>
  <si>
    <t>Sandwich Tx Tost Rf Am Wg Iw</t>
  </si>
  <si>
    <t>Turkey, Turkey Burger</t>
  </si>
  <si>
    <t>Turkey, Burger Fc</t>
  </si>
  <si>
    <t>Booking Turkey Hens 10/14</t>
  </si>
  <si>
    <t>Turkey Taco Dark Meat Fc</t>
  </si>
  <si>
    <t>Turkey Breast Hickry Smkd</t>
  </si>
  <si>
    <t>Turkey Spaghetti Precooked</t>
  </si>
  <si>
    <t>Deli Turkey Breast (5-7 Pc)</t>
  </si>
  <si>
    <t>Turkey, Sliced 2 Oz Port Pak</t>
  </si>
  <si>
    <t>Pepperoni Turkey Sliced .25O</t>
  </si>
  <si>
    <t>Turkey, Taco Meat Dark F/C</t>
  </si>
  <si>
    <t>Netd Tkyrst Thgh/Brst</t>
  </si>
  <si>
    <t>Sausage Link Turkey Fc Cn</t>
  </si>
  <si>
    <t>Beans, Baby Lima</t>
  </si>
  <si>
    <t>Blend, Oriental</t>
  </si>
  <si>
    <t>Blend, 9 Grain Orzo Spinach</t>
  </si>
  <si>
    <t>Guacamole, Extreme Supreme</t>
  </si>
  <si>
    <t>Peppers, Red Diced Sweet</t>
  </si>
  <si>
    <t>Zucchini And Tomatoes</t>
  </si>
  <si>
    <t>Beans, Green Regular Cut</t>
  </si>
  <si>
    <t>Beans, Italian Cut-Poly Bag</t>
  </si>
  <si>
    <t>Blend, California</t>
  </si>
  <si>
    <t>Blend Pepper &amp; Onion Fajita</t>
  </si>
  <si>
    <t>Brussels Sprouts</t>
  </si>
  <si>
    <t>Corn, Cut,Simply Sweet</t>
  </si>
  <si>
    <t>Corn, 5.5" Cob Simply Sweet</t>
  </si>
  <si>
    <t>Corn, 3" Cob Simply Sweet</t>
  </si>
  <si>
    <t>Blend, Mixed Vegetable 5-Way</t>
  </si>
  <si>
    <t>Blend, Italian Vegetables</t>
  </si>
  <si>
    <t>Beans, Whole Grn Poly Bag</t>
  </si>
  <si>
    <t>Breaded Okra, Oven Ready</t>
  </si>
  <si>
    <t>Blend, Oriental Veg Stir Fry</t>
  </si>
  <si>
    <t>Zucchini, Sliced C/C</t>
  </si>
  <si>
    <t>Squash, Yellow Smooth Sliced</t>
  </si>
  <si>
    <t>Carrots, Baby Whole</t>
  </si>
  <si>
    <t>Peppers &amp; Onions, Roasted</t>
  </si>
  <si>
    <t>Blend, Meadow</t>
  </si>
  <si>
    <t>Corn, Cob 3" Golden Jubilee</t>
  </si>
  <si>
    <t>Okra, Cut Grade A Fancy Iqf</t>
  </si>
  <si>
    <t>Cauliflorets</t>
  </si>
  <si>
    <t>Spinach, Baby</t>
  </si>
  <si>
    <t>Spinach Clean/Trim Flat Leaf</t>
  </si>
  <si>
    <t>Spinach Clean &amp; Trim 2.5Lb *</t>
  </si>
  <si>
    <t>Brussel Sprouts</t>
  </si>
  <si>
    <t>Greens, Collard Chopped</t>
  </si>
  <si>
    <t>Cauliflower</t>
  </si>
  <si>
    <t>Spinach, Leaf</t>
  </si>
  <si>
    <t>Peppers, Green Diced</t>
  </si>
  <si>
    <t>Onions, Diced</t>
  </si>
  <si>
    <t>Carrots, Whole Baby</t>
  </si>
  <si>
    <t>Okra, Cut Iqf</t>
  </si>
  <si>
    <t>Greens, Mustard Chopped</t>
  </si>
  <si>
    <t>Greens, Turnip, Chopped</t>
  </si>
  <si>
    <t>Battered Sweet Corn Nuggets</t>
  </si>
  <si>
    <t>Onion, Chopped</t>
  </si>
  <si>
    <t>Pepper, Green Bell</t>
  </si>
  <si>
    <t>Edamame (Shelled Soybeans)</t>
  </si>
  <si>
    <t>Avocado, Pure Pulp</t>
  </si>
  <si>
    <t>Beans, Regular Cut</t>
  </si>
  <si>
    <t>Green Bean Low Sodium</t>
  </si>
  <si>
    <t>Peas Low Sodium</t>
  </si>
  <si>
    <t>Chicken, Dark Meat</t>
  </si>
  <si>
    <t>V8 Fusion Strawberry Lemonade, Exempted from the Food of Minimal Nutritional Value</t>
  </si>
  <si>
    <t>V8 Fusion Tangerine Raspberry, Exempted from the Food of Minimal Nutritional Value</t>
  </si>
  <si>
    <t>Entrée, Mexician</t>
  </si>
  <si>
    <t>Bean &amp; Cheese Chalupa, I/W, 1oz. Equivalent Grains, Product Meets the
USDA Whole Grain Rich Criteria, 2 Meat/Meat Alternative</t>
  </si>
  <si>
    <t>Breaded Okra, Par Fried Ovenable, NO TRANS FAT</t>
  </si>
  <si>
    <t>Stainless Scrubber Sponge</t>
  </si>
  <si>
    <t>Whole Wheat Bacon Scramble (Bacon, Egg, Cheese, and Gravy Pizza)** 17 3/4 x I/W</t>
  </si>
  <si>
    <t>Whole Wheat Turkey Sausage Breakfast Pizza** 17 3/4 x I/W</t>
  </si>
  <si>
    <t>Whole Wheat Breakfast Pizza Bagel** 17 3/8 x I/W</t>
  </si>
  <si>
    <t>Whole Wheat Breakfast Sausage Pizza Bagel** 17 3/8 x I/W</t>
  </si>
  <si>
    <t>Breakfast, Pizza</t>
  </si>
  <si>
    <t>BOX, CAKE/BAKERY BOX, DISPOSABLE:   half sheet, 19" x 14" x 4", glossy white exterior w/natural brown interior, sturdy locking tab construction,  50/CS</t>
  </si>
  <si>
    <t>BOX, POP UP (ALA CARTE):  container, French fires, lay flat - pop up box, with grease resistant coating, 1000 count per case.  NO LARGER THAN 3 3/8 x 1 1/2 x 3 1/2".</t>
  </si>
  <si>
    <t>CAKE BOARD, FOAM (for 9719SK):   18.8 x 13.8,  100/CS</t>
  </si>
  <si>
    <t>CONTAINER,  9" CLEAR PLASTIC DEEP DOME (ONE PIECE HINGED) PIE CONTAINER:  9",  100/CS</t>
  </si>
  <si>
    <t>CONTAINER, CHEF SALAD LARGE:  Deli container, clear, 24 oz., hinged with high dome lid, 7 1/4 x 6" x 2 9/16",   200 count/case,</t>
  </si>
  <si>
    <t>CUP, CONEX CLASSIC (PETE, REPETE), GRAB-N-G0  LIST ALL SIZES</t>
  </si>
  <si>
    <t>CUP CLEAR PRO (pp), GRAB-N-GO LIST ALL SIZES</t>
  </si>
  <si>
    <t>CONEX CLASSIC RE-PETE, GRAB-N-GO LIST ALL SIZES</t>
  </si>
  <si>
    <t>INSERTS, GRAB-N-GO, LIST ALL TYPES AND SIZES</t>
  </si>
  <si>
    <t>LID, GRAB-N-GO, CLEAR, LIST ALL SIZES</t>
  </si>
  <si>
    <t>CONTAINER, CLEAR HINGED - ALA SALAD/SANDWICH;   deli container, Clear, 12 fl. oz., hinged with high dome lid, 5" x 5.5", 200 count per case.</t>
  </si>
  <si>
    <t>CONTAINER, SANDWICH, LARGE RECTANGULAR:  smartlock foam hinged lid container, 9 5/8" x 5 1/8" x 3 1/4",   250/CS</t>
  </si>
  <si>
    <t>CONTAINER, SMALL PLASTIC 5":     Hinged high dome lid, clear. Approximately 18-20 oz.; Approximately   2 1/2"  depth x 6 1/2 " widths,  500/cs</t>
  </si>
  <si>
    <t>CUP, 2 oz. CLEAR PORTION BASE:  use lid E1002-LD,  1000/CS</t>
  </si>
  <si>
    <t>CUP, 4 oz. CLEAR PORTION BASE:  uses lid E1024-LD,  1000/CS</t>
  </si>
  <si>
    <t>CUP, 6 oz. CLEAR PORTION BASE:  used lid E1056-LD,  1000/CS</t>
  </si>
  <si>
    <t>CUP, CLEAR PORTION, BASE, 1 oz.:   uses lid  E1001-LD,  1000/CS</t>
  </si>
  <si>
    <t>CUP, ENVELLOP SAVOR CUP, 12 oz.:   with graphics, superior heat retention yet cooler to the touch, exceptional sidewall strength, seamless construction, 840/cs.</t>
  </si>
  <si>
    <t>CUP, ENVELLOP SAVOR CUP, 16 oz:   with graphics, superior heat retention yet cool to the touch, exceptional sidewall strength, seamless construction,  420/cs.</t>
  </si>
  <si>
    <t>CUP, ENVELLOP SAVOR CUP, 20 oz.:   with graphics, superior heat retention yet cool to the touch, exceptional sidewall strength, seamless construction,  480/cs.</t>
  </si>
  <si>
    <t>CUP, STYRO - POLY:  cup, food container, 8 oz., styro poly-coated, holds 8 oz. liquid up to 220 degrees F, 1,000/case.</t>
  </si>
  <si>
    <t>LID, CLEAR DOME No hole:   use with 12-14 oz. cup,  1125/CS</t>
  </si>
  <si>
    <t>LID, CLEAR PLASTIC DOME(for 664):   top - 6-1/2" x 6-1/2" square</t>
  </si>
  <si>
    <t>LID, CLEAR PLASTIC DOME:  (for 6142),  100/CS</t>
  </si>
  <si>
    <t>LID, CLEAR PORTION 4 oz.:   fits 4 oz. base E1004,   1000/CS</t>
  </si>
  <si>
    <t>LID, CLEAR PORTION 6 oz.:   fits 6 oz. base E1006,  1000/CS</t>
  </si>
  <si>
    <t>LID, CLEAR PORTION, 1 oz.:   fits 1 oz. base E1001,  1000/CS</t>
  </si>
  <si>
    <t>LID, CLEAR PORTION, 2 oz.:  fits 20 oz. base E1002,  1000/CS</t>
  </si>
  <si>
    <t>LID, CLEAR:  lid, to fit cup, 8 oz., (styro poly-coated) food container, polypropylene, vent hole, plug fit designed to prevent leaks, to fit food hot liquid soup.</t>
  </si>
  <si>
    <t>LID, DOME, W/LOCK BACK TAB:   lid to fit 12 - 24 oz. cups, 1000/cs</t>
  </si>
  <si>
    <t>LID, FOIL-LAMINATED BOARD COVER (FOR 705):   top - 5- 17/32" x 4- 17/32"</t>
  </si>
  <si>
    <t>LID, FOIL-LAMINATED BOARD COVER (for 788-30):   8-13/32" x 5-29/32"</t>
  </si>
  <si>
    <t>LID, FRUIT/VEG (DISH):   lid, universal, to fit Offer vs Serve tray (FWISD CAT # 83-3125 above), clear, 3 23/32" x 3 23/32" x 9/16",  2500/CS.</t>
  </si>
  <si>
    <t>LID, LARGE CLEAR SHELL SHAPED DOME:  1 1/2" deep, (fits 6174 bowl),  25/CS</t>
  </si>
  <si>
    <t>LID, LARGE RED FOIL HEART, CLEAR PLASTIC DEEP DOME:   9 7/8" x 9 15/16" x 1 1/2",   100/CS</t>
  </si>
  <si>
    <t>LID, PLASTIC PORTION:  lid, clear plastic, to fit 1 oz. plastic soufflé portion cup,  (FWISD CAT #83-1510 above), 5000/CS</t>
  </si>
  <si>
    <t>LID, PLASTIC PORTION:  lid, clear plastic, to fit 4 oz., portion cup, 2500/CS.</t>
  </si>
  <si>
    <t>LID, SMALL CLEAR SHELL SHAPED DOME:   1 1/2" deep, (fits 6182 bowl),  25/CS</t>
  </si>
  <si>
    <t>LID, SMALL HEART, CLEAR PLASTIC DOME:   5 11/16" x 5 7/8" x 3/4",   100/CS</t>
  </si>
  <si>
    <t>LID, TREE DOME:   11 - 9/16" x 9 - 1/16" x 13/16",  clear,  100/CS</t>
  </si>
  <si>
    <t>NAPKINS, (DISPENSER):   napkins, heavy duty, long fold, dispenser type, 7 1/4" x 13 1/2", Bid both 1-ply and 2-ply.</t>
  </si>
  <si>
    <t>OCTAVIEW w/SNAP-IN PORTION CUP IN LID:   7.5"  black hinged bowl w/clear lid with 2 oz. portion cup in lid,  100 boxes/125 cups &amp; lids/CS,   UPC 10846280001545.</t>
  </si>
  <si>
    <t>PAN, 1 LB. OBLONG, ALUMINUM:   top - 5 - 9/16" x 4 - 9/16",  I.V.C.,   1000/CS</t>
  </si>
  <si>
    <t>PAN, 1/2 SIZE SHEET CAKE:   aluminum, top-17 5/8" x 12 13/16" x 1 1/4",  100/CS</t>
  </si>
  <si>
    <t>PAN, 2-1/4 LB. OBLONG, ALUMINUM:   8-7/16" x 5-15/16",  I.V.C.,  500/CS</t>
  </si>
  <si>
    <t>PAN, CAKE PAN, 8" ALUMINUM SQUARE:  bottom - 6-7/8" x 6-7/8", vertical curl</t>
  </si>
  <si>
    <t>PAN, FULL SIZE SHEET CAKE:  aluminum,  25/CS</t>
  </si>
  <si>
    <t>PLATES:   styro coated, 9", 1000/case.   Please list variety of colors with prices. NO PAPER</t>
  </si>
  <si>
    <t>PLATES:  styro coated, 6", 1000/case.  Please list variety of colors with prices. NO PAPER</t>
  </si>
  <si>
    <t>PORTION CUP, PLASTIC, 5.5 OZ.</t>
  </si>
  <si>
    <t>ALUMINUM PAN, 1/2 SHEET CAKE PACKAGE - DEEP:   clear base and lid,  25 ea./CS</t>
  </si>
  <si>
    <t>ALUMINUM PAN, 9" MEDIUM PIE PLATE:   top - 8 25/32", aluminum.   500/CS</t>
  </si>
  <si>
    <t>BAG, CLEAR PLASTIC COOKIE:   5 1/2" X 5 1/2" X 1 1/2" flap,  2000/CS</t>
  </si>
  <si>
    <t>BAG, CLEAR PLASTIC: 7.5" X 10.5"    5,000/CS</t>
  </si>
  <si>
    <t>BAG, CLEAR SANDWICH:   clear plastic, 6 1/2" x 7"  with 1 3/4 " flip-lock top with saddlebag holder.   2000 ct.</t>
  </si>
  <si>
    <t xml:space="preserve">HUMMUS MIX, 6/18.46 oz per case, bag makes 18.69 1/2 cup servings.  </t>
  </si>
  <si>
    <t>Sauce, BBQ, Portion Cups, 1 pkg = 28g, Low Sodium</t>
  </si>
  <si>
    <t>Dressing, Light Italian, Portion Cup, 1 pkg = 28g, Low Sodium</t>
  </si>
  <si>
    <t>Dressing, Light Ranch, Portion Cup, 1 pkg = 28g, Low Sodium</t>
  </si>
  <si>
    <t>Dressing, Light Jalapeno Ranch, Portion Cup, 1 pkg = 28g, Low  Sodium</t>
  </si>
  <si>
    <t>Dressing, Light Honey Mustard, Portion Cup, 1 pkg = 28g, Low Sodium</t>
  </si>
  <si>
    <t>Dressing, Light Balsamic Vinaigrette, Portion Cup, 1 pkg = 28g, Low Sodium</t>
  </si>
  <si>
    <t xml:space="preserve">Dressing, Ceasar, Fat Free </t>
  </si>
  <si>
    <t xml:space="preserve">FRUIT MIX, CANNED. Composed of diced peaches (35-60%), diced pears (30-50%) and whole seedless grapes (8-20%) Recommended drain weight = 71.2 oz per 10#, light syrup, packed 6/#10, US Grade A. </t>
  </si>
  <si>
    <t xml:space="preserve">Fruit, APPLES, SLICED &amp; CANNED - US Grade B w/Stamp, Pack 6/#10 cans per case. Heavy solid pack, 96 oz. per #10 can,   </t>
  </si>
  <si>
    <t xml:space="preserve">Fruit, APPLESAUCE, UNSWEET, CANNED:  US Grade A or Grade B w/Stamp, 6/#10.  NO CELEBRITY BRAND    </t>
  </si>
  <si>
    <t xml:space="preserve">ICING, VANILLA:   Heat-N- Ice, 12/2#,  Buttercream.   </t>
  </si>
  <si>
    <t xml:space="preserve">PAN RELEASE, GARLIC MIST:  13 oz.    </t>
  </si>
  <si>
    <t xml:space="preserve">PASTA :   elbow shaped, 100% durum wheat semolina (Barilla) or multigrain enriched, (Barilla), 20#*ELBOW MACARONI NOODLES.    </t>
  </si>
  <si>
    <t xml:space="preserve">RICE, WHITE, 25#, PARBOILED, ENRICHED WITH IRON </t>
  </si>
  <si>
    <t>RICE, BROWN, 25 LB, PARBOILED</t>
  </si>
  <si>
    <t xml:space="preserve">RICE,  WHOLE GRAIN, Variety of Uncle Ben's Rice Mixes to include BLACK BEANS &amp; RICE and  Cajun Rice:   6/26 oz./case.   </t>
  </si>
  <si>
    <t>Veg, Black Beans, Seasoned, 6/26.9 oz pouch, Gluten Free</t>
  </si>
  <si>
    <t>BISCUIT BUTTERMILK: 120/2.25 OZ, HEAT AND SERVE, FULLY BAKED, ENRICHED WHEAT FLOUR, 3 INCH ROUND, PRE SLICED</t>
  </si>
  <si>
    <t>BREAD, 6" SUB ROLL, WHOLE GRAIN, NO TRANSFATS,PROOF AND BAKE 60/ 7OZ UNITS PER CASE</t>
  </si>
  <si>
    <t>BREAD, RUSTICA SLICED SANDWICH ROLL 4 X 4 CIBATTE STYLE MADE WITH WHOLE GRAIN, NO TRANSFATS, ENRICHED WHEAT FLOUR</t>
  </si>
  <si>
    <t>BREAD, STICK, FROZEN, WHOLE GRAIN, MOZZ CHEESE FILLED BREAD STICK</t>
  </si>
  <si>
    <t xml:space="preserve">BREAD, STICKS (6" FROZEN):   WHOLE GRAIN, NO TRANSFATS,, 1.35 oz., 144/CS.   </t>
  </si>
  <si>
    <t xml:space="preserve">BREADSTICKS, STUFFED:   filled with mozzarella cheese; 2 sticks per serving   </t>
  </si>
  <si>
    <t xml:space="preserve">BRISKETT, HAND TRIMMED, LEAN:   list price per pound and pounds per case.   </t>
  </si>
  <si>
    <t xml:space="preserve">BUNS, MINI SLIDER: WHOLE GRAIN, NO TRANSFATS,   150/1.25 oz.,     </t>
  </si>
  <si>
    <t>Cinnamon Roll, Whole Grain, must meet 2 grain bulk</t>
  </si>
  <si>
    <t xml:space="preserve">Cinnamon Roll w/cream cheese icing dip </t>
  </si>
  <si>
    <t>Cinnamon Roll, Whole Grain, must meet 2 grain, IW</t>
  </si>
  <si>
    <t>OKRA, FROZEN, BATTERED, CUT IQR, PRE BROWNED, OVEN READY, 20#</t>
  </si>
  <si>
    <t>TURKEY, VIP ROASTED BREAST SLICED</t>
  </si>
  <si>
    <t>TURKEY &amp; GRAVY, W/D, PRECOOKED</t>
  </si>
  <si>
    <t xml:space="preserve">TURKEY HAM-FROZEN:   fully cooked, chunked and formed; smoke flavored, moisture not to exceed 25%; CN label or product analysis sheet required, not to exceed 9 grams of fat per 3 oz. serving, 4/6 LBS.   </t>
  </si>
  <si>
    <t xml:space="preserve">Veg, SPINACH, WHOLE LEAF - FROZEN:  to meet the standards of US Grade A, Fancy,  12/3#.   </t>
  </si>
  <si>
    <t>VEG, SQUASH, SLICED, FROZEN, YELLOW, IQF, SLICED USDA GRADE A, 12/3#, ANY PACK</t>
  </si>
  <si>
    <t>VEG, SQUASH, ZUCCHINI, FROZEN, IQF, CROSS CUT USDA GRADE A 12/3#, ANY PACK</t>
  </si>
  <si>
    <t xml:space="preserve">YOGURT w/DISPENSING SYSTEM:   vanilla flavored yogurt, 5 lb. pump dispensing container with 1 oz. dispense per pump.   </t>
  </si>
  <si>
    <t xml:space="preserve">YOGURT,  LOW FAT:   4 fl. oz.,  any pack acceptable.  List Kid Friendly Variety of  Flavors.   </t>
  </si>
  <si>
    <t>YOGURT, 64 OZ POUCH, VANILLA FLAVORED, 6/4LB POUCHES PER CASE</t>
  </si>
  <si>
    <t>CALIFORNIA RAISIN CARROT RAISIN BREAD, 100/2.25 OZ/CS, WHOLE GRAIN</t>
  </si>
  <si>
    <t>CALIFORNIA RAISIN BROWNIE, 100/2.25 OZ /CS, WHOLE GRAIN</t>
  </si>
  <si>
    <t>CALIFORNIA OATMEAL STRAWBERRY, 100/2.25 OZ/CS, WHOLE GRAIN</t>
  </si>
  <si>
    <t>BREAD, ULTRA SLICE, WILD FOREST BERRY</t>
  </si>
  <si>
    <t>BAG, CEREAL BRAND AS CINNAMON TOAST CRUNCH CRISP, FRUITY CHEERIOS, Asst. Varieties, please list, packed 100 per Case, must meet 1 grain</t>
  </si>
  <si>
    <t>BAR, CHEWY GRANOLA BAR:  Assorted Varieties, List Please .84 oz., 120ct/case, must meet 1 grain</t>
  </si>
  <si>
    <t>BAR, OATMEAL TO GO, Asst Varieties, Packed 125/1.41 oz. per case, must meet 1 grain</t>
  </si>
  <si>
    <t xml:space="preserve">CEREAL BAR, FRUIT OATMEAL, STRAWBERRY:   individually wrapped, nutritional enriched, dry storage, 96 count. Must meet 1 grain   </t>
  </si>
  <si>
    <t xml:space="preserve">CEREAL BAR, ORIGINAL RICE KRISPY, whole grain:   1.3 oz. Original Rice Crispy, individually wrapped.   </t>
  </si>
  <si>
    <t>CEREAL, BAR:  General Mills, Milk &amp; Cereal Bars;  96/CS   assorted varieties.   Must meet 1 grain</t>
  </si>
  <si>
    <t xml:space="preserve">CHEEZ-IT Whole Grain CRACKERS-reduced fat, (all flavors):   100% real cheddar baked snack crackers.  Each package must provide at least one (1) Bread/Grain equivalent.  Package size 1.5 oz (42grams).   </t>
  </si>
  <si>
    <t xml:space="preserve">CHEX MIX, Whole Grain, ASSORTED VARIETIES:   60/1.75 oz. pkg.   </t>
  </si>
  <si>
    <t xml:space="preserve">COOKIE, BREAKFAST, OATMEAL RAISIN:   50 ct.   </t>
  </si>
  <si>
    <t xml:space="preserve">Cookies, Dick &amp; Jane, educational snack, Whole Grain, Enriched Flour </t>
  </si>
  <si>
    <t>CRACKERS, CHEEZ-IT, ORIGINAL WHOLE GRAIN 175CT/0.75 OZ</t>
  </si>
  <si>
    <t>CRACKERS, BUG BITES, Cinnamon Grahams Crackers packed 175/case.</t>
  </si>
  <si>
    <t>CRACKERS, CRUNCHMANIA, Asst Varieties, Flavored Mini Graham Crackers Packed 100/case</t>
  </si>
  <si>
    <t>CRACKERS, GOLDEN CHEDDAR:  Sandwich crackers with cheese filling</t>
  </si>
  <si>
    <t xml:space="preserve">CRACKERS, GOLDFISH: WHOLE GRAIN  100/1 oz. packages.   </t>
  </si>
  <si>
    <t xml:space="preserve">CRACKERS, HONEY GRAHAM:  WHOLE GRAIN , 2-pkg, 9 oz. min. wt. or product certification to document 1 serving of grain/bread.    </t>
  </si>
  <si>
    <t xml:space="preserve">CRACKERS, MINIATURE RITZ w/CHEESE:  individual wrapped, 60/1.5 oz. package.   </t>
  </si>
  <si>
    <t xml:space="preserve">COOKIE, MINI VANILLA WAFERS:   1.16 oz., individual pack, 72 ct.   </t>
  </si>
  <si>
    <t>CRACKERS, VANILLA WAFERS: Bulk Pack, 5#</t>
  </si>
  <si>
    <t xml:space="preserve">ELF GRAHAM SNACKS (all favors):   Made with enriched and/or whole grain flour, at least 14.75 grams to equal one (1) serving of grain/bread. 1.0 ounce package, 150 count.    </t>
  </si>
  <si>
    <t>POPCORN, SMARTFOOD packed 72/case, list varieties and prices.  ORIGINAL, SEA SALT, MOVIE THEATER, AGED WHITE CHEDDAR</t>
  </si>
  <si>
    <t xml:space="preserve">POPCORN, WHITE CHEDDAR:   reduced fat, 72/.5 oz., Smartfood.   </t>
  </si>
  <si>
    <t>SNACK, KIDS MUNCHIES, whole grain, packed 104/.75-1 oz. per case</t>
  </si>
  <si>
    <t xml:space="preserve">Whole Grain, Honey Wheat Breakfast Bar, Meets 1 Bread Serving. </t>
  </si>
  <si>
    <t>FROZEN FRUIT SLUSH, Individual 100% fruit juice slush 5 fl oz. packets.  Simply freeze and squeeze.  Meets 1/2 C fruit exchange.  Assorted Varieties</t>
  </si>
  <si>
    <t>100% FRUIT JUICE, Canned, 120 calories or less per can, Packed in 24/11.5 oz. cans per case.</t>
  </si>
  <si>
    <t xml:space="preserve">Dawn dish washing detergent  </t>
  </si>
  <si>
    <t>Tray, 1 Compartment</t>
  </si>
  <si>
    <t>MRPC Line Number Labatt Foods</t>
  </si>
  <si>
    <t>Item Description Labatt Foods</t>
  </si>
  <si>
    <t>Manufacture Labatt Foods</t>
  </si>
  <si>
    <t>Item Number Labatt Foods</t>
  </si>
  <si>
    <t>Portions per case Labatt Foods</t>
  </si>
  <si>
    <t>Portion size Labatt Foods</t>
  </si>
  <si>
    <t>Item order number Labatt Foods</t>
  </si>
  <si>
    <t>PEPPERONI, SLICED, 16/OZ</t>
  </si>
  <si>
    <t>7240-928</t>
  </si>
  <si>
    <t>PANCAKES, Frozen, WHOLE GRAIN, 1.2 oz minium weight, to provide 1 G/GB, any pack acceptable</t>
  </si>
  <si>
    <t>Gravy Mix, Pepper style, Whole Grain</t>
  </si>
  <si>
    <t xml:space="preserve">Gravy Mix, Turkey, Low Sodium, Whole Grain </t>
  </si>
  <si>
    <t>18186-328</t>
  </si>
  <si>
    <t>20154-328</t>
  </si>
  <si>
    <t>Pizza, BIG DADDY, Whole Grain,  Pepperoni, Hand tossed, 100% mozz cheese, 16", 10-cut, 1.5 M/Ma &amp; 1 3/4 G/B, any pack acceptable</t>
  </si>
  <si>
    <t>Pizza, BIG DADDY, Whole Grain,  Cheese, 100% mozz cheese, Hand tossed, 16", 10-cut, 1.5 M/Ma &amp; 1 3/4 G/B, any pack acceptable</t>
  </si>
  <si>
    <t xml:space="preserve">Pizza, BIG DADDY, Pepperoni, Whole Grain 51%, 100% Mozz cheese, Bake to Rise, Bold, 16", 10 cut, 1.5 M/MA, 2 G/B,  </t>
  </si>
  <si>
    <t xml:space="preserve">Pizza, BIG DADDY, Cheese, Whole Grain 51%, 100% mozz cheese, Bake to Rise, Bold, 16", 10 cut, 1.5 M/MA, 2 G/B,  </t>
  </si>
  <si>
    <t>Superpretzel, Whole Grain 51%, I/W, to provide 2 G/B</t>
  </si>
  <si>
    <t>30410</t>
  </si>
  <si>
    <t>Superpretzel, Whole Grain 51%, BULK, to provide 2 G/B</t>
  </si>
  <si>
    <t>Superpretzel, Soft Pretzle ROD, Whole Grain 51%, to provide 1 G/B</t>
  </si>
  <si>
    <t>Superpretzel, Bavarian Bun, Whole Grain 51%, no sodium, to provide 2 G/B</t>
  </si>
  <si>
    <t>"Clux Delux" Chicken Nuggets, Breast Chunks, Solid Muscle, Whole Grain 51%, Serv In Bag Included, NOT CN LABELED</t>
  </si>
  <si>
    <t>"Clux Delux" Chicken Filet, Solid Muscle, 51% Whole Grain, Serv In Bag Included</t>
  </si>
  <si>
    <t>"Clux Delux" Chicken Tenderloin, Solid Muscle, 51% Whole Grain, Serv In Bag Included</t>
  </si>
  <si>
    <t>Salmon Croquets, made with wild ocean salmon, NOT CN Label,0 Trans Fat, any pack acceptable</t>
  </si>
  <si>
    <t xml:space="preserve">Fish Nuggets, Frozen:  pre-cooked; cut from solid block; LOW FAT, Alaskan Pollock; oven ready, IQF; not to exceed 11 grams of fat;  CN labeled for 4  nuggets to provide 2 oz. M/MA and 1 serving of G/B; any pack acceptable. </t>
  </si>
  <si>
    <t xml:space="preserve">Fish Patty, Frozen:  pre-cooked; cut from solid block; LOW FAT, Alaskan Pollock; oven ready, IQF; not to exceed 2.5 grams of fat; 0 Trans Fat,  CN labeled for 4  nuggets to provide 2 oz. M/MA and 1.25 serving of G/B; any pack acceptable. </t>
  </si>
  <si>
    <t>Waffles, Frozen:  enriched; Whole Grain Stix; heat and serve; 1.0 oz. minimum weight;  to provide 1 serving of G/B; any pack acceptable.</t>
  </si>
  <si>
    <t>Waffles, Frozen:  enriched; Whole Grain Cinnamon Stix; heat and serve; 1.0 oz. minimum weight;  to provide 1 serving of G/B; any pack acceptable.</t>
  </si>
  <si>
    <t>Tortilla, Flour Press 8", NO TRANS FAT</t>
  </si>
  <si>
    <t>Tortilla Wrap Sd Tomato 12", NO TRANS FAT</t>
  </si>
  <si>
    <t>Tortilla Wrap Chipotle 12", NO TRANS FAT</t>
  </si>
  <si>
    <t>Tortilla Flour Press 6", NO TRANS FAT</t>
  </si>
  <si>
    <t>Tortilla, 12" Spinach Wrap, NO TRANS FAT</t>
  </si>
  <si>
    <t>Tortilla, Ultragrain 8" Ls, NO TRANS FAT</t>
  </si>
  <si>
    <t>Tortilla Whole Wheat 10", NO TRANS FAT</t>
  </si>
  <si>
    <t>Tortilla Chip, Yellow Round, NO TRANS FAT</t>
  </si>
  <si>
    <t>Chalupa Shell, NO TRANS FAT</t>
  </si>
  <si>
    <t>Tostada Shells 5" Dia *, NO TRANS FAT</t>
  </si>
  <si>
    <t>Tortilla, Flour Press 12", NO TRANS FAT</t>
  </si>
  <si>
    <t>Tortilla, Flour Whl Wht 8", NO TRANS FAT</t>
  </si>
  <si>
    <t>Tortilla, Ultragrain 9" Ls, NO TRANS FAT</t>
  </si>
  <si>
    <t>Tortilla, Ultragrain 6" Ls, NO TRANS FAT</t>
  </si>
  <si>
    <t>Tortilla, Flour Pressed 10", NO TRANS FAT</t>
  </si>
  <si>
    <t>Tortilla Chip, Wht Tri Thin, NO TRANS FAT</t>
  </si>
  <si>
    <t>Tortilla Chip White Tri Thin,NO TRANS FAT</t>
  </si>
  <si>
    <t>Tortilla Chip, Round, NO TRANS FAT</t>
  </si>
  <si>
    <t>Tortilla Chips, Multicolor, NO TRANS FAT</t>
  </si>
  <si>
    <t>Thick Cut Tortilla Chip, NO TRANS FAT</t>
  </si>
  <si>
    <t>Bread, Pasta, Rice</t>
  </si>
  <si>
    <t>Canned Vegetables</t>
  </si>
  <si>
    <t>Bread, Frozen</t>
  </si>
  <si>
    <t>Frozen Vegetable</t>
  </si>
  <si>
    <t>Cereal</t>
  </si>
  <si>
    <t>Breakfast, Cereal</t>
  </si>
  <si>
    <t>Cookie, Frozen</t>
  </si>
  <si>
    <t>Cookie, Educational</t>
  </si>
  <si>
    <t>Crackers</t>
  </si>
  <si>
    <t>Other Item</t>
  </si>
  <si>
    <t>Bread, Breakfast</t>
  </si>
  <si>
    <t>Bread,  Other</t>
  </si>
  <si>
    <t>Buns, Slider Whole Grain, Sliced 2.5"</t>
  </si>
  <si>
    <t>Waffles, Whole Grain,  Jumbo Square</t>
  </si>
  <si>
    <t>Pizza Pack KIT - Pepperoni Pizza (Alpha Pizza), 16" 64% 2.5 G/B 2001WG</t>
  </si>
  <si>
    <t>Pizza Pack KIT- Cheese Pizza (Alpha Pizza), 16" 64% 2.5 G/B 1501WG</t>
  </si>
  <si>
    <t>Alpha Supreme Whole Grain Rich PEPPERONI, 12" x 16" Halfsheet FLATBREAD Pizzas. 64% Whole Grain.  2 G/B, AS12162WT</t>
  </si>
  <si>
    <t>Cheese Cubes, Assorted Flavors, list all varieties</t>
  </si>
  <si>
    <t>Sauce, Cheese, Jalapeno Bib, Does not contribute to CN M/MA</t>
  </si>
  <si>
    <t>Sauce, Cheese Cheddar Lite, Does not contribute to CN M/MA</t>
  </si>
  <si>
    <t>Sauce, Alfredo Frozen, Does not contribute to CN M/MA</t>
  </si>
  <si>
    <t>Sauce Mix, Alfredo, Does not contribute to CN M/MA</t>
  </si>
  <si>
    <t>Sauce, Cheese, Mild, Does not contribute to CN M/MA</t>
  </si>
  <si>
    <t>Sauce, Cheddar Cheese, Does not contribute to CN M/MA</t>
  </si>
  <si>
    <t>Cheddarbuds Cheese Sauce Mix, Does not contribute to CN M/MA</t>
  </si>
  <si>
    <t>Cheese Sauce, Basic Cheddar, Does not contribute to CN M/MA</t>
  </si>
  <si>
    <t>CHICKEN SAUSAGE BISCUIT FC, Dark meat option</t>
  </si>
  <si>
    <t>CHICKEN, CHUNKS, Light Breading (Corn Starch) meets 2 M/MA and 0 G/B, CN Label or signed product analysis required, any pack acceptable</t>
  </si>
  <si>
    <t>Breakfast, Egg</t>
  </si>
  <si>
    <t>Carbonated Beverages</t>
  </si>
  <si>
    <t>Cn Whole Grain Mini Turkey Corn  Dog</t>
  </si>
  <si>
    <t>Biscuit, Cinn Rasian, 3"</t>
  </si>
  <si>
    <t>Egg Roll, enriched whole wheat, chicken and vegetable, to provide 2 M/MA 2 G/B, maxium fat 6 grams, 0 trans fat</t>
  </si>
  <si>
    <t>Smucker Uncrustables             American Cheese Grilled Cheese</t>
  </si>
  <si>
    <t>Enchilada, Frozen:  processed American cheese; not to exceed 9 grams of fat; 2.25 oz. minimum weight; to provide 1 oz.  M/MA and .75 serving of G/B; product analysis sheet required; any pack acceptable.</t>
  </si>
  <si>
    <t>Scalloped Potatoes</t>
  </si>
  <si>
    <t>Olives, Canned:  green; pimento stuffed; salad pack;  to be packed to the standard of US Grade B; 6/#10.</t>
  </si>
  <si>
    <t>Honey Graham Cracker, 1 G/B, Enriched</t>
  </si>
  <si>
    <t>Cereal,  Rice KrispiesR, enriched or whole grain</t>
  </si>
  <si>
    <t xml:space="preserve">Tortilla Chips, Triangle, bulk; enriched or whole grain; yellow corn; not to exceed 1 gram of fat per 1 oz. portion; any pack acceptable.  </t>
  </si>
  <si>
    <t>Tortilla Chip, White Triangle</t>
  </si>
  <si>
    <t>MISSION CHIP CORN YELLOW ROUND</t>
  </si>
  <si>
    <t xml:space="preserve">Tortilla Chips, Mini Round, bulk; enriched or whole grain; yellow corn; not to exceed 1 gram of fat per 1 oz. portion; any pack acceptable.  </t>
  </si>
  <si>
    <t>Tortilla Chips:  bulk;  Baked Tostito Scoops</t>
  </si>
  <si>
    <t>Chip Tortilla White Corn, Round, Enriched white corn flour, .9oz (25g) serving will provide 1 G/B, fat not more than .58g</t>
  </si>
  <si>
    <t>Tortilla, Whole Wheat 6"</t>
  </si>
  <si>
    <t>Margarine: all vegetable; no lard; not to exceed 15% moisture; salted;  1 pound blocks; NO TRANS FAT, 30#.</t>
  </si>
  <si>
    <t>Margarine: all vegetable; portion pack; peel-off cup; any pack acceptable.  , NO TRANS FAT</t>
  </si>
  <si>
    <t>Cereal, Bar</t>
  </si>
  <si>
    <t>Cheese Cups Jalapeno Reduced Sodium</t>
  </si>
  <si>
    <t>Cheese Cups Cheddar Reduced Sodium</t>
  </si>
  <si>
    <t>Cheese, Sauce Cheese Chdr Sharp, Does not contribute to CN M/MA</t>
  </si>
  <si>
    <t>GEHLS SHARP CHDR CHEESE SAUCE , Does not contribute to CN M/MA</t>
  </si>
  <si>
    <t xml:space="preserve">GEHLS CHILI  BAG N BOX, Does not contribute to CN M/MA        </t>
  </si>
  <si>
    <t>Cheese, Sauce Mix, Dry:  cheese; cheese solids as the primary ingredient by weight; , Does not contribute to CN M/MAany pack acceptable.</t>
  </si>
  <si>
    <t>70364-928</t>
  </si>
  <si>
    <t>Chicken Nugget Dark/White Meat, W/G, 51%, 1 G/B 70364-928</t>
  </si>
  <si>
    <t>.69 oz @5 ea= 2 M/MA</t>
  </si>
  <si>
    <t>Chicken Pattie Dark/White Meat, W/G, 51%, 1 G/B 70304-928</t>
  </si>
  <si>
    <t>70304-928</t>
  </si>
  <si>
    <t>Chicken Strip Shaped Dark/White Meat w/vpp, W/G, 51%, 1 G/B 70334-928</t>
  </si>
  <si>
    <t>70334-928</t>
  </si>
  <si>
    <t>Fully cooked breaded, W/G, 51% 1 G/BChicken fries, HOT &amp; SPICY 70377-928</t>
  </si>
  <si>
    <t>70377-328</t>
  </si>
  <si>
    <t>3.36 oz. (8/.3863 oz.)</t>
  </si>
  <si>
    <t>Fully cooked breaded, Tender shaped, W/G, 51%, 1 G/BHOT &amp; SPICY 70344-928</t>
  </si>
  <si>
    <t>70344-928</t>
  </si>
  <si>
    <t>3.39 OZ. (3/1.11 OZ.)</t>
  </si>
  <si>
    <t>FC H &amp; S Grill Filet, 21717-328</t>
  </si>
  <si>
    <t>FC Glaxed Chick Patty, 15476-328</t>
  </si>
  <si>
    <t>15476-328</t>
  </si>
  <si>
    <t>2.8 oz</t>
  </si>
  <si>
    <t>Cook Diced Chicken Meat, 3481-328</t>
  </si>
  <si>
    <t>3481-328</t>
  </si>
  <si>
    <t>FC W Grain Cispy Chick chunk fritter, 70364-928</t>
  </si>
  <si>
    <t>3.45 oz</t>
  </si>
  <si>
    <t>FC W Grain H&amp;S Popcorn Chicken, 70378-928</t>
  </si>
  <si>
    <t>70378-928</t>
  </si>
  <si>
    <t>3.48 oz</t>
  </si>
  <si>
    <t>FC W Grain H&amp;S Chicken Pattie, 70314-928</t>
  </si>
  <si>
    <t>70314-928</t>
  </si>
  <si>
    <t>3.49 oz</t>
  </si>
  <si>
    <t>FC Coated Breast Chunk, Corn Starch Glaze, 2 M/MA, 0 G/B 20154-328</t>
  </si>
  <si>
    <t>FC Homestyle Chicken Patty, 3731-328</t>
  </si>
  <si>
    <t>3731-328</t>
  </si>
  <si>
    <t>3.95 oz</t>
  </si>
  <si>
    <t>FC homestyle Popcorn Chicken w cups, 2940-328</t>
  </si>
  <si>
    <t>2940-328</t>
  </si>
  <si>
    <t>FC Krisp &amp; Krunchy Chicken Patty, 3857-328</t>
  </si>
  <si>
    <t>3857-328</t>
  </si>
  <si>
    <t>3.4 oz</t>
  </si>
  <si>
    <t>FC Carved Chick Slices, 21045-328</t>
  </si>
  <si>
    <t>21045-328</t>
  </si>
  <si>
    <t>3.5 oz</t>
  </si>
  <si>
    <t>FC Black Forest Chicken Ham, 20980-328</t>
  </si>
  <si>
    <t>FC Wings Fire, 21000-328</t>
  </si>
  <si>
    <t>21000-328</t>
  </si>
  <si>
    <t>Chicken, Taco Meat, Dark Meat Option</t>
  </si>
  <si>
    <t>Chicken, Causage Biscuit, Ind/Wrapped, Dark Meat Option</t>
  </si>
  <si>
    <t>Chicken, Teriyaki, Asian, Dark Meat Option</t>
  </si>
  <si>
    <t>Chicken, Orange Sauce, Asian, Dark Meat Option</t>
  </si>
  <si>
    <t>Chicken, Black Forest ham deli slices, Darek Meat Option</t>
  </si>
  <si>
    <t>Chicken, Fajita Strips, Dark Meat Option</t>
  </si>
  <si>
    <t>Chicken, Dark strips with grill marks, Dark Meat Option</t>
  </si>
  <si>
    <t>Chicken, Meatballs, Dark Meat Option</t>
  </si>
  <si>
    <t>70364.928, replaces 3734-328</t>
  </si>
  <si>
    <t>70304-928, replaces, 3859-328</t>
  </si>
  <si>
    <t>Chicken, Sausage Patties, Dark Meat Option</t>
  </si>
  <si>
    <t>Chicken, Bites of Fire, FC, CN Labeled to provide 2 M/MA</t>
  </si>
  <si>
    <t xml:space="preserve">High Liner </t>
  </si>
  <si>
    <t>3.6 oz</t>
  </si>
  <si>
    <t>Oven Ready Pollock with Cheese 3.5 oz CN</t>
  </si>
  <si>
    <t>Oven Ready Golden Crunchy Brd Pollock Portions 3.6 oz</t>
  </si>
  <si>
    <t>Oven Ready Golden Crunchy Brd Pollock Nuggets 1 oz</t>
  </si>
  <si>
    <t>Oven Ready Golden Crunchy Brd Pollock Sticks 1 oz</t>
  </si>
  <si>
    <t>26531</t>
  </si>
  <si>
    <t>26532</t>
  </si>
  <si>
    <t>26241</t>
  </si>
  <si>
    <t>26374</t>
  </si>
  <si>
    <t>1089300F</t>
  </si>
  <si>
    <t>1089301F</t>
  </si>
  <si>
    <t>1089302F</t>
  </si>
  <si>
    <t>1089306F</t>
  </si>
  <si>
    <t>11026162</t>
  </si>
  <si>
    <t>11026163</t>
  </si>
  <si>
    <t>11026164</t>
  </si>
  <si>
    <t>11026165</t>
  </si>
  <si>
    <t>11026166</t>
  </si>
  <si>
    <t>11026167</t>
  </si>
  <si>
    <t>1089271</t>
  </si>
  <si>
    <t>06240</t>
  </si>
  <si>
    <t>06333</t>
  </si>
  <si>
    <t>06373</t>
  </si>
  <si>
    <t>06533</t>
  </si>
  <si>
    <t>Oven Ready Golden Crunchy Brd Pollock Strips 1.25 oz</t>
  </si>
  <si>
    <t xml:space="preserve">Oven Ready Pollock Sliders 1.6 oz CN </t>
  </si>
  <si>
    <t>Oven Ready Pollock Stick 1 oz. CN Grade A</t>
  </si>
  <si>
    <t xml:space="preserve">Oven Ready Cornmeal Pollock Strips 1.5 oz. CN </t>
  </si>
  <si>
    <t xml:space="preserve">Oven Ready Pollock Nuggets 1 oz. CN </t>
  </si>
  <si>
    <t xml:space="preserve">Oven Ready Pollock Rectangle 3.6 oz. CN </t>
  </si>
  <si>
    <t xml:space="preserve">Oven Ready Pollock Potato Coated Strip 1.5 oz. CN </t>
  </si>
  <si>
    <t>Oven Ready Krunchy Lite Pollock Sticks   1 oz CN</t>
  </si>
  <si>
    <t>Oven Ready Krunchy Lite Pollock Fillets   3.6 oz CN</t>
  </si>
  <si>
    <t>Oven Ready Krunchy Lite Pollock Portions 3.6 oz CN</t>
  </si>
  <si>
    <t>Oven Ready Potato Crunch Pollock Fillets 3.6 oz CN (WGR)</t>
  </si>
  <si>
    <t>General Tsos, GB, 2 M/MA .05 G/B</t>
  </si>
  <si>
    <t>Cherry Blossom, Brd. Sweet and Sour Sauce, W/G 2 M/MA .05 G/B</t>
  </si>
  <si>
    <t>Tangeriene Chicken, W/G 2 M/MA .05 G/B,72001</t>
  </si>
  <si>
    <t>Beef Taco Stick - IW</t>
  </si>
  <si>
    <t>4.60 oz</t>
  </si>
  <si>
    <t xml:space="preserve">Beef Taco Stick - Bulk </t>
  </si>
  <si>
    <t>C44019-CH</t>
  </si>
  <si>
    <t>Cheese, Entrée, Beef</t>
  </si>
  <si>
    <t>1 oz. Whole Grain Breaded Sweet Potato Fish Stick</t>
  </si>
  <si>
    <t>(4) 1 oz sticks=2 M/MA and 1 Grain</t>
  </si>
  <si>
    <t>Waffles Mini Maple Whole Grain, Ind Wrapped</t>
  </si>
  <si>
    <t>Waffles  Mini Cinnamon Whole Grain</t>
  </si>
  <si>
    <t>Waffles, Mini Blue/Berry</t>
  </si>
  <si>
    <t>Waffle Sticks, Whole Grain Blk</t>
  </si>
  <si>
    <t>Vegetable Bean Dehy</t>
  </si>
  <si>
    <t>Spices, Baking Supplies</t>
  </si>
  <si>
    <t>Gravy, County Style, Enriched Flour, Peppered, Total Fat 3g, Yield 420 2 oz servings, NO TRANS FAT</t>
  </si>
  <si>
    <t>Gravy mix: dry; cream; fat free; Enriched Flour, Country style with pepper flakes;  yield approximately 1 gallon per 1.5 pounds mix;, NO TRANS FAT any pack acceptable.</t>
  </si>
  <si>
    <t xml:space="preserve">Gravy Mix, Morrision Peppered, Country Style </t>
  </si>
  <si>
    <t>Bread Sticks, Whole Grain Pan Baked</t>
  </si>
  <si>
    <t>Buns, Hamburger Whole Grain 3.75" Ind Wrapped</t>
  </si>
  <si>
    <t>Garlic Texas Toast Multi Grain</t>
  </si>
  <si>
    <t>French Toast, Sweet Potato Stik</t>
  </si>
  <si>
    <t>Hamburger Bun, Whole Grain 3.75"</t>
  </si>
  <si>
    <t>Hamburger Bun, Whole Grain 3.25"</t>
  </si>
  <si>
    <t>Muffin, English Whole Grain Sl 3.5"</t>
  </si>
  <si>
    <t>Dressing, French Calf Fat Free</t>
  </si>
  <si>
    <t>Turkey Hoagie, Whole Grain, Ind Wrapped</t>
  </si>
  <si>
    <t>Pocket,Breakfast Pocket, Cheese Bulk</t>
  </si>
  <si>
    <t>Cold Cut Combo, Whole Grain, Ind Wrapped</t>
  </si>
  <si>
    <t>Potato Gems Sweet Potato</t>
  </si>
  <si>
    <t>Sweet Potato, Fries Slims Skin/On</t>
  </si>
  <si>
    <t>Sausage Roll,Wheat Cn Ind Wrapped</t>
  </si>
  <si>
    <t>Sausage Roll Pork/Chicken/Cheese Wheat Ind Wrapped</t>
  </si>
  <si>
    <t>Pork &amp; Beef Whole Grain Ssg Kolache</t>
  </si>
  <si>
    <t>Strawberry Banana/Peaches Light Syrup</t>
  </si>
  <si>
    <t>Cherries, Dark Sweet Pitted</t>
  </si>
  <si>
    <t>Juice Bars Shape Up Green Appl</t>
  </si>
  <si>
    <t>Super Donut Ind Wrapped</t>
  </si>
  <si>
    <t>Macaroni And Cheese Home Reduced Fat</t>
  </si>
  <si>
    <t>Bread Frozen Gluten Free</t>
  </si>
  <si>
    <t>Uncrustable,Whole Wheat Peanut Butter/Grape</t>
  </si>
  <si>
    <t>Tostada Shell, Whole Grain Yellow</t>
  </si>
  <si>
    <t>Cinnamon Roll, Fto Whole Grain</t>
  </si>
  <si>
    <t>Cereal Onthego Cinnamon Toast Crunch</t>
  </si>
  <si>
    <t>Rice Krispy Chocolate Bar Whole Grain</t>
  </si>
  <si>
    <t>SAUCE, ALFREDO, INSTANT, 1 gr fat per 2oz</t>
  </si>
  <si>
    <t>Poptart, Strawberry Whole Grain Frost</t>
  </si>
  <si>
    <t>Poptart, Whole Grain Cinnamon Frosted</t>
  </si>
  <si>
    <t>Poptart Straw Frst Whole Grain W/Sp</t>
  </si>
  <si>
    <t>Poptart,Whole Grain Strawberry W/Sprink</t>
  </si>
  <si>
    <t>Cookie,Dough Carnival Reduced Fat</t>
  </si>
  <si>
    <t>Cookie Dough, Carni Reduced Fat 51%Whole Grain</t>
  </si>
  <si>
    <t>Cookie Dough, Sugar Reduced Fat Whole Grain</t>
  </si>
  <si>
    <t>Cookie Dough Choc Brownie Reduced Fat</t>
  </si>
  <si>
    <t>Brownie Whole Grain</t>
  </si>
  <si>
    <t>Potato Pearls® EXCEL® Original Recipe Mashed Potatoes - SKU 76468</t>
  </si>
  <si>
    <t>110227
(A213)</t>
  </si>
  <si>
    <t>4.5 oz OR 1/2 cup = 1/2 cup  V/F</t>
  </si>
  <si>
    <t>Potato Pearls® Extra Rich Mashed Potatoes - No Salt Added - SKU 81837</t>
  </si>
  <si>
    <t>3.8 oz OR 1/2 cup = 1/2 cup V/F</t>
  </si>
  <si>
    <t>Potato Pearls® Smart Servings - Low Sodium Mashed Potato w/Vit C - SKU 10426</t>
  </si>
  <si>
    <t>1.9 oz OR 1/4 cup = 1/4 cup V/F</t>
  </si>
  <si>
    <t>Basic American, Potato Pearls®</t>
  </si>
  <si>
    <t>Sweet / Sour Chicken Stir Fry Kit, 69063 Chicken</t>
  </si>
  <si>
    <t>Schwan's - Minh</t>
  </si>
  <si>
    <t>69063 Chicken</t>
  </si>
  <si>
    <t>3.92 oz</t>
  </si>
  <si>
    <t>Teriyaki Chicken Stir Fry Kit,69064 Chicken</t>
  </si>
  <si>
    <t>69064 Chicken</t>
  </si>
  <si>
    <t>3.20 oz</t>
  </si>
  <si>
    <t>General Tso Chicken Stir Fry Kit, 69065 Chicken</t>
  </si>
  <si>
    <t>Orange Chicken Stir Fry Kit, 69066 Chicken</t>
  </si>
  <si>
    <t>69066 Chicken</t>
  </si>
  <si>
    <t>Asian Entrée</t>
  </si>
  <si>
    <t>Unsweetened Applesauce Cups (Shelf Stable) Meets 1/2 Cups Fruit</t>
  </si>
  <si>
    <t>Plain Applesauce Cups (Shelf Stable) Meets 1/2 Cups Fruit</t>
  </si>
  <si>
    <t>Cinnamon Applesauce Cups (Shelf Stable) Meets 1/2 Cups Fruit</t>
  </si>
  <si>
    <t>**NEW** All Natural Unsweetened Cinnamon Applesauce Cups (Shelf Stable) Meets 1/2 Cups Fruit</t>
  </si>
  <si>
    <t>Cherry Applesauce Cups (Shelf Stable) Meets 1/2 Cup Fruit</t>
  </si>
  <si>
    <t>Strawberry Banana Applesauce Cups (Shelf Stable) Meets 1/2 Cup Fruit</t>
  </si>
  <si>
    <t>**NEW* All Natural Strawberry Banana Applesauce Cups (Shelf Stable) Meets 1/2 Cup Fruit</t>
  </si>
  <si>
    <t>Mixed Fruit Applesauce Cups (Shelf Stable) Meets 1/2 Cup Fruit</t>
  </si>
  <si>
    <t>Strawberry Applesauce Cups (Shelf Stable) Meets 1/2 Cup Fruit</t>
  </si>
  <si>
    <t>**NEW** All Natural Strawberry Applesauce Cups (Shelf Stable) Meets 1/2 Cup Fruit</t>
  </si>
  <si>
    <t>Wild Watermelon Applesauce Cups (Shelf Stable) Meets 1/2 Cup Fruit</t>
  </si>
  <si>
    <t>Groovy Grape Applesauce Cups (Shelf Stable) Meets 1/2 Cup Fruit</t>
  </si>
  <si>
    <t>Rock N' Blue Raspberry Applesauce Cups (Shelf Stable) Meets 1/2 Cup Fruit</t>
  </si>
  <si>
    <t>Super Sour Applesauce Cups (Shelf Stable) Meets 1/2 Cup Fruit</t>
  </si>
  <si>
    <t>Caramel Apple Applesauce Cups (Shelf Stable) Meets 1/2 Cup Fruit</t>
  </si>
  <si>
    <t xml:space="preserve">**NEW**Diced M ixed Fruit Cups(Shelf-Stable)                  Meets 1/2 Cup Fruit   </t>
  </si>
  <si>
    <t>Mixed Fruit Applesauce Cups (Shelf Stable) Pears, Raspberries &amp; Apple Blend Meets 1/2 Cup Fruit</t>
  </si>
  <si>
    <t xml:space="preserve">Diced Pear Cups(Shelf-Stable)                  Meets 1/2 Cup Fruit   </t>
  </si>
  <si>
    <t xml:space="preserve">Pearsauce Cups (Shelf-Stable)                  Meets 1/2 Cup Fruit   </t>
  </si>
  <si>
    <t xml:space="preserve">Diced Peach Cups (Shelf-Stable)                  Meets 1/2 Cup Fruit   </t>
  </si>
  <si>
    <t>Applesauce Cup Shelf Stable</t>
  </si>
  <si>
    <t>Whole Grain French Toast Sticks, CN</t>
  </si>
  <si>
    <t>46025-85813-00</t>
  </si>
  <si>
    <t>2.60 oz        (3 sticks @ .867 oz ea)= 1 M/MA and 1.5 Bread</t>
  </si>
  <si>
    <t>Individually Wrapped Cinnamon Glazed Whole Grain French Toast, CN</t>
  </si>
  <si>
    <t>46025-85817-00</t>
  </si>
  <si>
    <t>(1) 3.25 oz slice=1 M/MA and 2 Bread</t>
  </si>
  <si>
    <t>Cinnamon Glazed Whole Grain French Toast, CN</t>
  </si>
  <si>
    <t>Individual Servings Hard Cooked Eggs</t>
  </si>
  <si>
    <t>46025-86204-00</t>
  </si>
  <si>
    <t>Varies in size due to medium to large eggs- Medium egg (43.9 g or 1.548 oz)= 1.5 M/MA; Large (48.5 g or 1.71 oz)=1.75 oz M/MA</t>
  </si>
  <si>
    <t>Individually Wrapped Cinnamon Glazed French Toast, CN</t>
  </si>
  <si>
    <t>46025-85809-00</t>
  </si>
  <si>
    <t>3.25 oz=1 M/MA and 2 Bread</t>
  </si>
  <si>
    <t>Hard Cooked Egg, Frozen Natural Diced</t>
  </si>
  <si>
    <t>46025-64102-00</t>
  </si>
  <si>
    <t>1 oz.=1 M/MA</t>
  </si>
  <si>
    <t>Bulk Packed Cinnamon Glazed French Toast, Fully Cooked, WHOLE GRAIN, CN labeled to provide 1 M/MA and 2 G/B, any pack acceptable</t>
  </si>
  <si>
    <t>Cargill, Sunny Fresh</t>
  </si>
  <si>
    <t>New 2.9 oz Old 3.25</t>
  </si>
  <si>
    <t>French Toast, Cinnamon Glazed, Indv Wrapped, Fully Cooked, CN labeled to provide 1 M/MA and 2 G/B, any pack acceptable</t>
  </si>
  <si>
    <t>French Toast Sticks, WHOLE GRAIN, Fully Cooked, CN labeled 3 sticks to provide 1 M/MA and 2 G/B, any pack acceptable</t>
  </si>
  <si>
    <t>New 2.65 oz Old 3.25</t>
  </si>
  <si>
    <t>PanEggCakes, WHOLE GRAIN, Fully Cooked egg patty wrapped in WHOLE GRAIN pancake, Maple Falvor, CN Labeled to provide 1 M/MA and 1.5 GB, any pack acceptable</t>
  </si>
  <si>
    <t>New 2.6 oz Old 1.6</t>
  </si>
  <si>
    <t>NOI Multi Region Co-Op Item Number</t>
  </si>
  <si>
    <t>STUFFING MIX, CORNBREAD</t>
  </si>
  <si>
    <t>UNCLE BENS</t>
  </si>
  <si>
    <t>3.5 LB</t>
  </si>
  <si>
    <t>HEARTZEL, WHOLE GRAIN</t>
  </si>
  <si>
    <t>Chips</t>
  </si>
  <si>
    <t>16" PIZZA, CHEESE, PARBAKED</t>
  </si>
  <si>
    <t>16WPS2</t>
  </si>
  <si>
    <t>16" PEPPERONI PIZZA, PARBAKE</t>
  </si>
  <si>
    <t>16WPSP2</t>
  </si>
  <si>
    <t>40.64 OZ</t>
  </si>
  <si>
    <t>EDIBOWL 4 1/2"</t>
  </si>
  <si>
    <t>Bread</t>
  </si>
  <si>
    <t>EDIBOWLS 6 1/4"</t>
  </si>
  <si>
    <t>CHICKEN SAUSAGE BISCUIT FC</t>
  </si>
  <si>
    <t>CLEANER,PINE SOL ALL PURPOSE</t>
  </si>
  <si>
    <t>Cleaning Supplies</t>
  </si>
  <si>
    <t>CLEANER, PINE</t>
  </si>
  <si>
    <t>CLEANER, DISINFECTANT MINT</t>
  </si>
  <si>
    <t>800/2**</t>
  </si>
  <si>
    <t>BEANS, WAX, CUT</t>
  </si>
  <si>
    <t>2729</t>
  </si>
  <si>
    <t>PORK PATTY BRD CN</t>
  </si>
  <si>
    <t>3701</t>
  </si>
  <si>
    <t>3.10 OZ</t>
  </si>
  <si>
    <t>PORK RIB PATTIE CN</t>
  </si>
  <si>
    <t>BEAN,GREAT NORTHERN</t>
  </si>
  <si>
    <t>TEA, BLACK SWEET</t>
  </si>
  <si>
    <t>TEA, BLACK UNSWEET</t>
  </si>
  <si>
    <t>TEA, PEACH</t>
  </si>
  <si>
    <t>LEMONADE</t>
  </si>
  <si>
    <t>FRUIT PUNCH</t>
  </si>
  <si>
    <t>BEANS, BAKED VEGETARIAN</t>
  </si>
  <si>
    <t>VEGETARIAN BEANS LOW SODIUM</t>
  </si>
  <si>
    <t>SWEETENER, .O35 OZ PKTS</t>
  </si>
  <si>
    <t xml:space="preserve">BURGER, STEAK FLAMEBROILED CN COMM </t>
  </si>
  <si>
    <t>1-15-320-09</t>
  </si>
  <si>
    <t>DOUGH, BISCUIT WG</t>
  </si>
  <si>
    <t>CHICKEN, CHUNKS, LT BRDNG</t>
  </si>
  <si>
    <t>CHICKN 4PC ROASTED FC</t>
  </si>
  <si>
    <t>KETCHUP, FANCY 33% CUP</t>
  </si>
  <si>
    <t>REDY51Z</t>
  </si>
  <si>
    <t>KETCHUP, FANCY 33% PC</t>
  </si>
  <si>
    <t>6808</t>
  </si>
  <si>
    <t>Roll Dough, Whole Grain, Thaw and Bake</t>
  </si>
  <si>
    <t>Rice, Vegetable Fried, Whole Grain</t>
  </si>
  <si>
    <t>Cookie Dough, Whole Grain 51%, Red Faqt, NO TRANS FAT, Candy Chip</t>
  </si>
  <si>
    <t>Cookie Dough, Whole Grain 51%, Red Faqt, NO TRANS FAT, Chocolate Chip</t>
  </si>
  <si>
    <t>Cookie Dough, Whole Grain 51%, Red Faqt, NO TRANS FAT, Double Fudge</t>
  </si>
  <si>
    <t>Cookie Dough, Whole Grain 51%, Red Faqt, NO TRANS FAT, Sugar</t>
  </si>
  <si>
    <t>Cookie, Thaw and Serve, Whole Grain, Ind Wrapped, less than 35% calories from Sugar, 1/2oz grain Eq USDA Group E 37g, Chocolate Chip</t>
  </si>
  <si>
    <t>Cookie, Thaw and Serve, Whole Grain, Ind Wrapped, less than 35% calories from Sugar, 1/2oz grain Eq USDA Group E 37g,  Double Fudge</t>
  </si>
  <si>
    <t>Cookie, Thaw and Serve, Whole Grain, Ind Wrapped, less than 35% calories from Sugar, 1/2oz grain Eq USDA Group E 37g,  Candy Chip</t>
  </si>
  <si>
    <t>Cookie, Thaw and Serve, Whole Grain, Ind Wrapped, less than 35% calories from Sugar, 1/2oz grain Eq USDA Group E 37g, Sugar</t>
  </si>
  <si>
    <t>Buns, Hamburger Whole Grain</t>
  </si>
  <si>
    <t>Pilgrams Pride</t>
  </si>
  <si>
    <t>CN Dark Fajita Meat w/ Teriyaki Sauce-2.5 oz meat ( Burleson and Temple ISD)</t>
  </si>
  <si>
    <t>CN Unbreaded Chicken Patties  Burleson ISD</t>
  </si>
  <si>
    <t>Big Daddy's Harvest 51% W/G Pepp (Burleson ISD)</t>
  </si>
  <si>
    <t>4.97 oz</t>
  </si>
  <si>
    <t>Beef Only, Commodity Price per case REGION 15</t>
  </si>
  <si>
    <t>Beef Only, Commodity Portion price REGION 15</t>
  </si>
  <si>
    <r>
      <t xml:space="preserve">Charbroiled Patty Meets </t>
    </r>
    <r>
      <rPr>
        <u/>
        <sz val="12"/>
        <rFont val="Arial"/>
        <family val="2"/>
      </rPr>
      <t>2</t>
    </r>
    <r>
      <rPr>
        <sz val="12"/>
        <rFont val="Arial"/>
        <family val="2"/>
      </rPr>
      <t xml:space="preserve"> M/MA, 1-155-525-20</t>
    </r>
  </si>
  <si>
    <t>4= 2 M/MA 3.6 oz. 1.25 G/B</t>
  </si>
  <si>
    <t>3.85 oz. 2 M/MA 1.25 G/B</t>
  </si>
  <si>
    <r>
      <t xml:space="preserve">Beef Patty w/ Onions, Charbroiled FC, </t>
    </r>
    <r>
      <rPr>
        <b/>
        <u/>
        <sz val="12"/>
        <rFont val="Arial"/>
        <family val="2"/>
      </rPr>
      <t>W/ Wrappers 3782</t>
    </r>
  </si>
  <si>
    <r>
      <t xml:space="preserve">Charbroiled Patty </t>
    </r>
    <r>
      <rPr>
        <b/>
        <u/>
        <sz val="12"/>
        <rFont val="Arial"/>
        <family val="2"/>
      </rPr>
      <t>w/ Applesauce</t>
    </r>
    <r>
      <rPr>
        <sz val="12"/>
        <rFont val="Arial"/>
        <family val="2"/>
      </rPr>
      <t>, Fully Cooked, 1-155-425-20</t>
    </r>
  </si>
  <si>
    <t>Breaded Beef Finger, Whole Grain, w/ Applesauce, Fully Cooked</t>
  </si>
  <si>
    <t>4 @ .97 oz = 2 M/MA 1.25 G/B</t>
  </si>
  <si>
    <t>Breaded Beef Pattie, Whole Grain, w/ Applesauce, Fully Cooked</t>
  </si>
  <si>
    <t>3.80 oz 2 M/MA 1.25 G/B</t>
  </si>
  <si>
    <r>
      <t xml:space="preserve">Charbroiled Patty </t>
    </r>
    <r>
      <rPr>
        <b/>
        <u/>
        <sz val="12"/>
        <rFont val="Arial"/>
        <family val="2"/>
      </rPr>
      <t>100% Beef</t>
    </r>
    <r>
      <rPr>
        <sz val="12"/>
        <rFont val="Arial"/>
        <family val="2"/>
      </rPr>
      <t>, Fully Cooked, 1-15-230</t>
    </r>
  </si>
  <si>
    <r>
      <t xml:space="preserve">Steak Burger, Charbroiled Patty </t>
    </r>
    <r>
      <rPr>
        <b/>
        <u/>
        <sz val="12"/>
        <rFont val="Arial"/>
        <family val="2"/>
      </rPr>
      <t>100% Beef</t>
    </r>
    <r>
      <rPr>
        <sz val="12"/>
        <rFont val="Arial"/>
        <family val="2"/>
      </rPr>
      <t>, Fully Cooked, 1-15-327-09</t>
    </r>
  </si>
  <si>
    <r>
      <t xml:space="preserve">Delux Beef Steak, Charbroiled Patty </t>
    </r>
    <r>
      <rPr>
        <b/>
        <u/>
        <sz val="12"/>
        <rFont val="Arial"/>
        <family val="2"/>
      </rPr>
      <t>100% Beef</t>
    </r>
    <r>
      <rPr>
        <sz val="12"/>
        <rFont val="Arial"/>
        <family val="2"/>
      </rPr>
      <t>, Fully Cooked, 1-15-930-20</t>
    </r>
  </si>
  <si>
    <r>
      <t xml:space="preserve">Meat Balls, Seasoned, </t>
    </r>
    <r>
      <rPr>
        <b/>
        <u/>
        <sz val="12"/>
        <rFont val="Arial"/>
        <family val="2"/>
      </rPr>
      <t>100% Beef</t>
    </r>
    <r>
      <rPr>
        <sz val="12"/>
        <rFont val="Arial"/>
        <family val="2"/>
      </rPr>
      <t>, Fully Cooked 1-17-305-0</t>
    </r>
  </si>
  <si>
    <r>
      <t xml:space="preserve">Charbroiled Patty Meets </t>
    </r>
    <r>
      <rPr>
        <u/>
        <sz val="12"/>
        <rFont val="Arial"/>
        <family val="2"/>
      </rPr>
      <t>1.5</t>
    </r>
    <r>
      <rPr>
        <sz val="12"/>
        <rFont val="Arial"/>
        <family val="2"/>
      </rPr>
      <t xml:space="preserve"> M/MA, 1-155-820-20</t>
    </r>
  </si>
  <si>
    <t>1-155-820-20</t>
  </si>
  <si>
    <t>1.95 oz</t>
  </si>
  <si>
    <t>Flamebroiled Beef Steak, 1-15-312-09
Burger, 1 M/MA All Beef</t>
  </si>
  <si>
    <t>AdvancePierre</t>
  </si>
  <si>
    <t>1-15-312-09</t>
  </si>
  <si>
    <t>1.01 oz.</t>
  </si>
  <si>
    <t>C021</t>
  </si>
  <si>
    <t>C022</t>
  </si>
  <si>
    <t>Contact Name</t>
  </si>
  <si>
    <t>Phone Number</t>
  </si>
  <si>
    <t>Extension</t>
  </si>
  <si>
    <t>Fax Number</t>
  </si>
  <si>
    <t>Email address</t>
  </si>
  <si>
    <t>800-324-5252</t>
  </si>
  <si>
    <t>214-688-0418</t>
  </si>
  <si>
    <t>Rebecca Cisneros</t>
  </si>
  <si>
    <t>rcisneros@labattfood.com</t>
  </si>
  <si>
    <t>Region 15, Account Manager</t>
  </si>
  <si>
    <t>Mike Horn</t>
  </si>
  <si>
    <t>325-829-9124</t>
  </si>
  <si>
    <t>mhorn@labattfood.com</t>
  </si>
  <si>
    <t>Admin support for Region 15</t>
  </si>
  <si>
    <t>Peaches, Canned: sliced; yellow cling;  light syrup packing medium; packed to the standard of US Grade B;  6/#10. 106OZ CAN</t>
  </si>
  <si>
    <t>Peaches, Canned:  diced;  yellow cling; light syrup packing medium;  6/#10. 106 OZ</t>
  </si>
  <si>
    <t>Pears, Canned:  sliced; light syrup packing medium; packed to the standard of US Grade B; 6/#10. 106 OZ</t>
  </si>
  <si>
    <t>Pears, Canned:  diced; light syrup packing medium; packed to the standard of US Grade B; 6/#10. 106OZ</t>
  </si>
  <si>
    <t>Apricots, Canned, half, light syrup packing medium, packed to the standard of US Grade Beef; 6/#10 106 OZ</t>
  </si>
  <si>
    <t>Pineapple, Canned: tidbits; pineapple juice packing medium;  packed to the standard of US Grade B; grown in Hawaii, Philippines, Thailand or Malaysia only; 6/#10. 106 OZ</t>
  </si>
  <si>
    <t>Pineapple Chunks, Natural Juice 106 OZ</t>
  </si>
  <si>
    <t>Tropical Fruit Salad 105 OZ</t>
  </si>
  <si>
    <t>Peaches, Canned: halves; yellow cling;  light syrup packing medium; packed to the standard of US Grade A;  6/#10. 105 OZ</t>
  </si>
  <si>
    <t>Fruit Cocktail, Canned: light syrup packing medium; packed to meet the standard of US Grade B;  6/#10. 106OZ</t>
  </si>
  <si>
    <t>Fruit Mix, Tropical, Canned:  light syrup packing medium; first quality; 6/#10. 106 OZ</t>
  </si>
  <si>
    <t>Apples, Canned: sliced; solid pack; water or natural juice packing medium; to be packed to the standard of US Grade A; 6/#10. 108 OZ</t>
  </si>
  <si>
    <t>Applesauce, canned: DIET NO SUGAR, regular texture, natural color, to be packed to the standard of US Grade A; 6/#10 108 OZ</t>
  </si>
  <si>
    <t xml:space="preserve">Apple,Pie Filling, Delux, </t>
  </si>
  <si>
    <t>Orange, Mandarian, broken pieces, light syrup217539 217521</t>
  </si>
  <si>
    <t>Orange, Mandarian, whole sections, light syrup</t>
  </si>
  <si>
    <t>WHOLE GRAIN Brd OR Pollock Nuggets 1 oz CN</t>
  </si>
  <si>
    <t>WHOLE GRAIN Brd OR Pollock Sea Shapes 1 oz CN</t>
  </si>
  <si>
    <t>WHOLE GRAIN Brd OR Pollock Sticks 1 oz CN</t>
  </si>
  <si>
    <t>WHOLE GRAIN Brd OR Pollock Portions 3.6 oz CN</t>
  </si>
  <si>
    <t>Oven Ready Unbreaded Pollock Wedge 2.6 oz</t>
  </si>
  <si>
    <t xml:space="preserve">Oven Ready Whole Grain Pollock Fillet Shape 3.6 oz </t>
  </si>
  <si>
    <r>
      <t xml:space="preserve">Ravioli, Canned: beef filled fortified pasta pies; tomato and meat sauce; not to exceed 7 grams of fat per 1 cup serving;  </t>
    </r>
    <r>
      <rPr>
        <b/>
        <sz val="10"/>
        <rFont val="Arial"/>
        <family val="2"/>
      </rPr>
      <t>CN labeled ONLY</t>
    </r>
    <r>
      <rPr>
        <sz val="10"/>
        <rFont val="Arial"/>
        <family val="2"/>
      </rPr>
      <t xml:space="preserve"> for 8 pies or 1 cup to provide 2 oz. M/MA and 3/8 cup V/F; 78-2 oz. M/MA per  6/#10.  </t>
    </r>
  </si>
  <si>
    <r>
      <t xml:space="preserve">Pineapple, canned: sliced, pineapple juice packing medium, packed to the standard of US Grade B, grown in </t>
    </r>
    <r>
      <rPr>
        <b/>
        <sz val="10"/>
        <rFont val="Arial"/>
        <family val="2"/>
      </rPr>
      <t>"HAWAII ONLY" 106 OZ</t>
    </r>
  </si>
  <si>
    <r>
      <t xml:space="preserve">CN Chicken Smackers  - </t>
    </r>
    <r>
      <rPr>
        <i/>
        <sz val="12"/>
        <rFont val="Arial Narrow"/>
        <family val="2"/>
      </rPr>
      <t>NO DWE Burleson ISD</t>
    </r>
  </si>
  <si>
    <r>
      <rPr>
        <b/>
        <sz val="12"/>
        <rFont val="Arial Narrow"/>
        <family val="2"/>
      </rPr>
      <t>Whole Grain</t>
    </r>
    <r>
      <rPr>
        <sz val="12"/>
        <rFont val="Arial Narrow"/>
        <family val="2"/>
      </rPr>
      <t xml:space="preserve"> Breaded Chicken Breast BITES  Burleson ISD</t>
    </r>
  </si>
  <si>
    <r>
      <t xml:space="preserve">CN Homestyle </t>
    </r>
    <r>
      <rPr>
        <b/>
        <sz val="12"/>
        <rFont val="Arial Narrow"/>
        <family val="2"/>
      </rPr>
      <t>WG</t>
    </r>
    <r>
      <rPr>
        <sz val="12"/>
        <rFont val="Arial Narrow"/>
        <family val="2"/>
      </rPr>
      <t xml:space="preserve"> Brd Chicken Nuggets </t>
    </r>
    <r>
      <rPr>
        <sz val="10"/>
        <rFont val="Arial Narrow"/>
        <family val="2"/>
      </rPr>
      <t>w/ISP&amp;DWE Temple ISD</t>
    </r>
  </si>
  <si>
    <r>
      <t xml:space="preserve">Hairnet, Nylon, </t>
    </r>
    <r>
      <rPr>
        <b/>
        <u/>
        <sz val="10"/>
        <rFont val="Arial"/>
        <family val="2"/>
      </rPr>
      <t>Brown</t>
    </r>
  </si>
  <si>
    <t>NEW#0001</t>
  </si>
  <si>
    <t>NEW#0002</t>
  </si>
  <si>
    <t>NEW#0003</t>
  </si>
  <si>
    <t>NEW#0004</t>
  </si>
  <si>
    <t>NEW#0005</t>
  </si>
  <si>
    <t>NEW#0006</t>
  </si>
  <si>
    <t>NEW#0007</t>
  </si>
  <si>
    <t>NEW#0008</t>
  </si>
  <si>
    <t>NEW#0009</t>
  </si>
  <si>
    <t>NEW#0010</t>
  </si>
  <si>
    <t>NEW#0011</t>
  </si>
  <si>
    <t>NEW#0012</t>
  </si>
  <si>
    <t>NEW#0013</t>
  </si>
  <si>
    <t>NEW#0014</t>
  </si>
  <si>
    <t>NEW#0015</t>
  </si>
  <si>
    <t>NEW#0016</t>
  </si>
  <si>
    <t>NEW#0017</t>
  </si>
  <si>
    <t>NEW#0018</t>
  </si>
  <si>
    <t>NEW#0019</t>
  </si>
  <si>
    <t>NEW#0020</t>
  </si>
  <si>
    <t>NEW#0021</t>
  </si>
  <si>
    <t>NEW#0022</t>
  </si>
  <si>
    <t>NEW#0023</t>
  </si>
  <si>
    <t>NEW#0024</t>
  </si>
  <si>
    <t>NEW#0025</t>
  </si>
  <si>
    <t>NEW#0026</t>
  </si>
  <si>
    <t>NEW#0027</t>
  </si>
  <si>
    <t>NEW#0028</t>
  </si>
  <si>
    <t>NEW#0029</t>
  </si>
  <si>
    <t>NEW#0030</t>
  </si>
  <si>
    <t>NEW#0031</t>
  </si>
  <si>
    <t>NEW#0032</t>
  </si>
  <si>
    <t>NEW#0033</t>
  </si>
  <si>
    <t>NEW#0034</t>
  </si>
  <si>
    <t>NEW#0035</t>
  </si>
  <si>
    <t>NEW#0036</t>
  </si>
  <si>
    <t>NEW#0037</t>
  </si>
  <si>
    <t>NEW#0038</t>
  </si>
  <si>
    <t>NEW#0039</t>
  </si>
  <si>
    <t>NEW#0040</t>
  </si>
  <si>
    <t>NEW#0041</t>
  </si>
  <si>
    <t>NEW#0042</t>
  </si>
  <si>
    <t>NEW#0043</t>
  </si>
  <si>
    <t>NEW#0044</t>
  </si>
  <si>
    <t>NEW#0045</t>
  </si>
  <si>
    <t>NEW#0046</t>
  </si>
  <si>
    <t>NEW#0047</t>
  </si>
  <si>
    <t>NEW#0048</t>
  </si>
  <si>
    <t>NEW#0049</t>
  </si>
  <si>
    <t>NEW#0050</t>
  </si>
  <si>
    <t>NEW#0051</t>
  </si>
  <si>
    <t>NEW#0052</t>
  </si>
  <si>
    <t>NEW#0053</t>
  </si>
  <si>
    <t>NEW#0054</t>
  </si>
  <si>
    <t>NEW#0055</t>
  </si>
  <si>
    <t>NEW#0056</t>
  </si>
  <si>
    <t>NEW#0057</t>
  </si>
  <si>
    <t>NEW#0058</t>
  </si>
  <si>
    <t>NEW#0059</t>
  </si>
  <si>
    <t>NEW#0060</t>
  </si>
  <si>
    <t>NEW#0061</t>
  </si>
  <si>
    <t>NEW#0062</t>
  </si>
  <si>
    <t>NEW#0063</t>
  </si>
  <si>
    <t>NEW#0064</t>
  </si>
  <si>
    <t>NEW#0065</t>
  </si>
  <si>
    <t>NEW#0066</t>
  </si>
  <si>
    <t>NEW#0067</t>
  </si>
  <si>
    <t>NEW#0068</t>
  </si>
  <si>
    <t>NEW#0069</t>
  </si>
  <si>
    <t>NEW#0070</t>
  </si>
  <si>
    <t>NEW#0071</t>
  </si>
  <si>
    <t>NEW#0072</t>
  </si>
  <si>
    <t>NEW#0073</t>
  </si>
  <si>
    <t>NEW#0074</t>
  </si>
  <si>
    <t>NEW#0075</t>
  </si>
  <si>
    <t>NEW#0076</t>
  </si>
  <si>
    <t>NEW#0077</t>
  </si>
  <si>
    <t>NEW#0078</t>
  </si>
  <si>
    <t>NEW#0079</t>
  </si>
  <si>
    <t>NEW#0080</t>
  </si>
  <si>
    <t>NEW#0081</t>
  </si>
  <si>
    <t>NEW#0082</t>
  </si>
  <si>
    <t>NEW#0083</t>
  </si>
  <si>
    <t>NEW#0084</t>
  </si>
  <si>
    <t>NEW#0085</t>
  </si>
  <si>
    <t>NEW#0086</t>
  </si>
  <si>
    <t>NEW#0087</t>
  </si>
  <si>
    <t>NEW#0088</t>
  </si>
  <si>
    <t>NEW#0089</t>
  </si>
  <si>
    <t>NEW#0090</t>
  </si>
  <si>
    <t>NEW#0091</t>
  </si>
  <si>
    <t>NEW#0092</t>
  </si>
  <si>
    <t>NEW#0093</t>
  </si>
  <si>
    <t>NEW#0094</t>
  </si>
  <si>
    <t>NEW#0095</t>
  </si>
  <si>
    <t>NEW#0096</t>
  </si>
  <si>
    <t>NEW#0097</t>
  </si>
  <si>
    <t>NEW#0098</t>
  </si>
  <si>
    <t>NEW#0099</t>
  </si>
  <si>
    <t>NEW#0100</t>
  </si>
  <si>
    <t>NEW#0101</t>
  </si>
  <si>
    <t>NEW#0102</t>
  </si>
  <si>
    <t>NEW#0103</t>
  </si>
  <si>
    <t>NEW#0104</t>
  </si>
  <si>
    <t>NEW#0105</t>
  </si>
  <si>
    <t>NEW#0106</t>
  </si>
  <si>
    <t>NEW#0107</t>
  </si>
  <si>
    <t>NEW#0108</t>
  </si>
  <si>
    <t>NEW#0109</t>
  </si>
  <si>
    <t>NEW#0110</t>
  </si>
  <si>
    <t>NEW#0111</t>
  </si>
  <si>
    <t>NEW#0112</t>
  </si>
  <si>
    <t>NEW#0113</t>
  </si>
  <si>
    <t>NEW#0114</t>
  </si>
  <si>
    <t>NEW#0115</t>
  </si>
  <si>
    <t>NEW#0116</t>
  </si>
  <si>
    <t>NEW#0117</t>
  </si>
  <si>
    <t>NEW#0118</t>
  </si>
  <si>
    <t>NEW#0119</t>
  </si>
  <si>
    <t>NEW#0120</t>
  </si>
  <si>
    <t>NEW#0121</t>
  </si>
  <si>
    <t>NEW#0122</t>
  </si>
  <si>
    <t>NEW#0123</t>
  </si>
  <si>
    <t>NEW#0124</t>
  </si>
  <si>
    <t>NEW#0125</t>
  </si>
  <si>
    <t>NEW#0126</t>
  </si>
  <si>
    <t>NEW#0127</t>
  </si>
  <si>
    <t>NEW#0128</t>
  </si>
  <si>
    <t>NEW#0129</t>
  </si>
  <si>
    <t>NEW#0130</t>
  </si>
  <si>
    <t>NEW#0131</t>
  </si>
  <si>
    <t>NEW#0132</t>
  </si>
  <si>
    <t>NEW#0133</t>
  </si>
  <si>
    <t>NEW#0134</t>
  </si>
  <si>
    <t>NEW#0135</t>
  </si>
  <si>
    <t>NEW#0136</t>
  </si>
  <si>
    <t>NEW#0137</t>
  </si>
  <si>
    <t>NEW#0138</t>
  </si>
  <si>
    <t>NEW#0139</t>
  </si>
  <si>
    <t>NEW#0140</t>
  </si>
  <si>
    <t>NEW#0141</t>
  </si>
  <si>
    <t>NEW#0142</t>
  </si>
  <si>
    <t>NEW#0143</t>
  </si>
  <si>
    <t>NEW#0144</t>
  </si>
  <si>
    <t>NEW#0145</t>
  </si>
  <si>
    <t>NEW#0146</t>
  </si>
  <si>
    <t>NEW#0147</t>
  </si>
  <si>
    <t>NEW#0148</t>
  </si>
  <si>
    <t>NEW#0149</t>
  </si>
  <si>
    <t>NEW#0150</t>
  </si>
  <si>
    <t>NEW#0151</t>
  </si>
  <si>
    <t>NEW#0152</t>
  </si>
  <si>
    <t>NEW#0153</t>
  </si>
  <si>
    <t>NEW#0154</t>
  </si>
  <si>
    <t>NEW#0155</t>
  </si>
  <si>
    <t>NEW#0156</t>
  </si>
  <si>
    <t>NEW#0157</t>
  </si>
  <si>
    <t>NEW#0158</t>
  </si>
  <si>
    <t>NEW#0159</t>
  </si>
  <si>
    <t>NEW#0160</t>
  </si>
  <si>
    <t>NEW#0161</t>
  </si>
  <si>
    <t>NEW#0162</t>
  </si>
  <si>
    <t>NEW#0163</t>
  </si>
  <si>
    <t>NEW#0164</t>
  </si>
  <si>
    <t>NEW#0165</t>
  </si>
  <si>
    <t>NEW#0166</t>
  </si>
  <si>
    <t>NEW#0167</t>
  </si>
  <si>
    <t>NEW#0168</t>
  </si>
  <si>
    <t>NEW#0169</t>
  </si>
  <si>
    <t>NEW#0170</t>
  </si>
  <si>
    <t>NEW#0171</t>
  </si>
  <si>
    <t>NEW#0172</t>
  </si>
  <si>
    <t>NEW#0173</t>
  </si>
  <si>
    <t>NEW#0174</t>
  </si>
  <si>
    <t>NEW#0175</t>
  </si>
  <si>
    <t>NEW#0176</t>
  </si>
  <si>
    <t>NEW#0177</t>
  </si>
  <si>
    <t>NEW#0178</t>
  </si>
  <si>
    <t>NEW#0179</t>
  </si>
  <si>
    <t>NEW#0180</t>
  </si>
  <si>
    <t>NEW#0181</t>
  </si>
  <si>
    <t>NEW#0182</t>
  </si>
  <si>
    <t>NEW#0183</t>
  </si>
  <si>
    <t>NEW#0184</t>
  </si>
  <si>
    <t>NEW#0185</t>
  </si>
  <si>
    <t>NEW#0186</t>
  </si>
  <si>
    <t>NEW#0187</t>
  </si>
  <si>
    <t>NEW#0188</t>
  </si>
  <si>
    <t>NEW#0189</t>
  </si>
  <si>
    <t>NEW#0190</t>
  </si>
  <si>
    <t>NEW#0191</t>
  </si>
  <si>
    <t>NEW#0192</t>
  </si>
  <si>
    <t>NEW#0193</t>
  </si>
  <si>
    <t>NEW#0194</t>
  </si>
  <si>
    <t>NEW#0195</t>
  </si>
  <si>
    <t>NEW#0196</t>
  </si>
  <si>
    <t>NEW#0197</t>
  </si>
  <si>
    <t>NEW#0198</t>
  </si>
  <si>
    <t>NEW#0199</t>
  </si>
  <si>
    <t>NEW#0200</t>
  </si>
  <si>
    <t>NEW#0201</t>
  </si>
  <si>
    <t>NEW#0202</t>
  </si>
  <si>
    <t>NEW#0203</t>
  </si>
  <si>
    <t>NEW#0204</t>
  </si>
  <si>
    <t>NEW#0205</t>
  </si>
  <si>
    <t>NEW#0206</t>
  </si>
  <si>
    <t>NEW#0207</t>
  </si>
  <si>
    <t>NEW#0208</t>
  </si>
  <si>
    <t>NEW#0209</t>
  </si>
  <si>
    <t>NEW#0210</t>
  </si>
  <si>
    <t>NEW#0211</t>
  </si>
  <si>
    <t>NEW#0212</t>
  </si>
  <si>
    <t>NEW#0213</t>
  </si>
  <si>
    <t>NEW#0214</t>
  </si>
  <si>
    <t>NEW#0215</t>
  </si>
  <si>
    <t>NEW#0216</t>
  </si>
  <si>
    <t>NEW#0217</t>
  </si>
  <si>
    <t>NEW#0218</t>
  </si>
  <si>
    <t>NEW#0219</t>
  </si>
  <si>
    <t>NEW#0220</t>
  </si>
  <si>
    <t>NEW#0221</t>
  </si>
  <si>
    <t>NEW#0222</t>
  </si>
  <si>
    <t>NEW#0223</t>
  </si>
  <si>
    <t>NEW#0224</t>
  </si>
  <si>
    <t>NEW#0225</t>
  </si>
  <si>
    <t>NEW#0226</t>
  </si>
  <si>
    <t>NEW#0227</t>
  </si>
  <si>
    <t>NEW#0228</t>
  </si>
  <si>
    <t>NEW#0229</t>
  </si>
  <si>
    <t>NEW#0230</t>
  </si>
  <si>
    <t>NEW#0231</t>
  </si>
  <si>
    <t>NEW#0232</t>
  </si>
  <si>
    <t>NEW#0233</t>
  </si>
  <si>
    <t>NEW#0234</t>
  </si>
  <si>
    <t>NEW#0235</t>
  </si>
  <si>
    <t>NEW#0236</t>
  </si>
  <si>
    <t>NEW#0237</t>
  </si>
  <si>
    <t>NEW#0238</t>
  </si>
  <si>
    <t>NEW#0239</t>
  </si>
  <si>
    <t>NEW#0240</t>
  </si>
  <si>
    <t>NEW#0241</t>
  </si>
  <si>
    <t>NEW#0242</t>
  </si>
  <si>
    <t>NEW#0243</t>
  </si>
  <si>
    <t>NEW#0244</t>
  </si>
  <si>
    <t>NEW#0245</t>
  </si>
  <si>
    <t>NEW#0246</t>
  </si>
  <si>
    <t>NEW#0247</t>
  </si>
  <si>
    <t>NEW#0248</t>
  </si>
  <si>
    <t>NEW#0249</t>
  </si>
  <si>
    <t>NEW#0250</t>
  </si>
  <si>
    <t>NEW#0251</t>
  </si>
  <si>
    <t>NEW#0252</t>
  </si>
  <si>
    <t>NEW#0253</t>
  </si>
  <si>
    <t>NEW#0254</t>
  </si>
  <si>
    <t>NEW#0255</t>
  </si>
  <si>
    <t>NEW#0256</t>
  </si>
  <si>
    <t>NEW#0257</t>
  </si>
  <si>
    <t>NEW#0258</t>
  </si>
  <si>
    <t>NEW#0259</t>
  </si>
  <si>
    <t>NEW#0260</t>
  </si>
  <si>
    <t>NEW#0261</t>
  </si>
  <si>
    <t>NEW#0262</t>
  </si>
  <si>
    <t>NEW#0263</t>
  </si>
  <si>
    <t>NEW#0264</t>
  </si>
  <si>
    <t>NEW#0265</t>
  </si>
  <si>
    <t>NEW#0266</t>
  </si>
  <si>
    <t>NEW#0267</t>
  </si>
  <si>
    <t>NEW#0268</t>
  </si>
  <si>
    <t>NEW#0269</t>
  </si>
  <si>
    <t>NEW#0270</t>
  </si>
  <si>
    <t>NEW#0271</t>
  </si>
  <si>
    <t>NEW#0272</t>
  </si>
  <si>
    <t>NEW#0273</t>
  </si>
  <si>
    <t>NEW#0274</t>
  </si>
  <si>
    <t>NEW#0275</t>
  </si>
  <si>
    <t>NEW#0276</t>
  </si>
  <si>
    <t>NEW#0277</t>
  </si>
  <si>
    <t>NEW#0278</t>
  </si>
  <si>
    <t>NEW#0279</t>
  </si>
  <si>
    <t>NEW#0280</t>
  </si>
  <si>
    <t>NEW#0281</t>
  </si>
  <si>
    <t>NEW#0282</t>
  </si>
  <si>
    <t>NEW#0283</t>
  </si>
  <si>
    <t>NEW#0284</t>
  </si>
  <si>
    <t>NEW#0285</t>
  </si>
  <si>
    <t>NEW#0286</t>
  </si>
  <si>
    <t>NEW#0287</t>
  </si>
  <si>
    <t>NEW#0288</t>
  </si>
  <si>
    <t>NEW#0289</t>
  </si>
  <si>
    <t>NEW#0290</t>
  </si>
  <si>
    <t>NEW#0291</t>
  </si>
  <si>
    <t>NEW#0292</t>
  </si>
  <si>
    <t>NEW#0293</t>
  </si>
  <si>
    <t>NEW#0294</t>
  </si>
  <si>
    <t>NEW#0295</t>
  </si>
  <si>
    <t>NEW#0296</t>
  </si>
  <si>
    <t>NEW#0297</t>
  </si>
  <si>
    <t>NEW#0298</t>
  </si>
  <si>
    <t>NEW#0299</t>
  </si>
  <si>
    <t>NEW#0300</t>
  </si>
  <si>
    <t>NEW#0301</t>
  </si>
  <si>
    <t>NEW#0302</t>
  </si>
  <si>
    <t>NEW#0303</t>
  </si>
  <si>
    <t>NEW#0304</t>
  </si>
  <si>
    <t>NEW#0305</t>
  </si>
  <si>
    <t>NEW#0306</t>
  </si>
  <si>
    <t>NEW#0307</t>
  </si>
  <si>
    <t>NEW#0308</t>
  </si>
  <si>
    <t>NEW#0309</t>
  </si>
  <si>
    <t>NEW#0310</t>
  </si>
  <si>
    <t>NEW#0311</t>
  </si>
  <si>
    <t>NEW#0312</t>
  </si>
  <si>
    <t>NEW#0313</t>
  </si>
  <si>
    <t>NEW#0314</t>
  </si>
  <si>
    <t>NEW#0315</t>
  </si>
  <si>
    <t>NEW#0316</t>
  </si>
  <si>
    <t>NEW#0317</t>
  </si>
  <si>
    <t>NEW#0318</t>
  </si>
  <si>
    <t>NEW#0319</t>
  </si>
  <si>
    <t>NEW#0320</t>
  </si>
  <si>
    <t>NEW#0321</t>
  </si>
  <si>
    <t>NEW#0322</t>
  </si>
  <si>
    <t>NEW#0323</t>
  </si>
  <si>
    <t>NEW#0324</t>
  </si>
  <si>
    <t>NEW#0325</t>
  </si>
  <si>
    <t>NEW#0326</t>
  </si>
  <si>
    <t>NEW#0327</t>
  </si>
  <si>
    <t>NEW#0328</t>
  </si>
  <si>
    <t>NEW#0329</t>
  </si>
  <si>
    <t>NEW#0330</t>
  </si>
  <si>
    <t>NEW#0331</t>
  </si>
  <si>
    <t>NEW#0332</t>
  </si>
  <si>
    <t>NEW#0333</t>
  </si>
  <si>
    <t>NEW#0334</t>
  </si>
  <si>
    <t>NEW#0335</t>
  </si>
  <si>
    <t>NEW#0336</t>
  </si>
  <si>
    <t>NEW#0337</t>
  </si>
  <si>
    <t>NEW#0338</t>
  </si>
  <si>
    <t>NEW#0339</t>
  </si>
  <si>
    <t>NEW#0340</t>
  </si>
  <si>
    <t>NEW#0341</t>
  </si>
  <si>
    <t>NEW#0342</t>
  </si>
  <si>
    <t>NEW#0343</t>
  </si>
  <si>
    <t>NEW#0344</t>
  </si>
  <si>
    <t>NEW#0345</t>
  </si>
  <si>
    <t>NEW#0346</t>
  </si>
  <si>
    <t>NEW#0347</t>
  </si>
  <si>
    <t>NEW#0348</t>
  </si>
  <si>
    <t>NEW#0349</t>
  </si>
  <si>
    <t>NEW#0350</t>
  </si>
  <si>
    <t>NEW#0351</t>
  </si>
  <si>
    <t>NEW#0352</t>
  </si>
  <si>
    <t>NEW#0353</t>
  </si>
  <si>
    <t>NEW#0354</t>
  </si>
  <si>
    <t>NEW#0355</t>
  </si>
  <si>
    <t>NEW#0356</t>
  </si>
  <si>
    <t>NEW#0357</t>
  </si>
  <si>
    <t>NEW#0358</t>
  </si>
  <si>
    <t>NEW#0359</t>
  </si>
  <si>
    <t>NEW#0360</t>
  </si>
  <si>
    <t>NEW#0361</t>
  </si>
  <si>
    <t>NEW#0362</t>
  </si>
  <si>
    <t>NEW#0363</t>
  </si>
  <si>
    <t>NEW#0364</t>
  </si>
  <si>
    <t>NEW#0365</t>
  </si>
  <si>
    <t>NEW#0366</t>
  </si>
  <si>
    <t>NEW#0367</t>
  </si>
  <si>
    <t>NEW#0368</t>
  </si>
  <si>
    <t>NEW#0369</t>
  </si>
  <si>
    <t>NEW#0370</t>
  </si>
  <si>
    <t>NEW#0371</t>
  </si>
  <si>
    <t>NEW#0372</t>
  </si>
  <si>
    <t>NEW#0373</t>
  </si>
  <si>
    <t>NEW#0374</t>
  </si>
  <si>
    <t>NEW#0375</t>
  </si>
  <si>
    <t>NEW#0376</t>
  </si>
  <si>
    <t>NEW#0377</t>
  </si>
  <si>
    <t>NEW#0378</t>
  </si>
  <si>
    <t>NEW#0379</t>
  </si>
  <si>
    <t>NEW#0380</t>
  </si>
  <si>
    <t>NEW#0381</t>
  </si>
  <si>
    <t>NEW#0382</t>
  </si>
  <si>
    <t>NEW#0383</t>
  </si>
  <si>
    <t>NEW#0384</t>
  </si>
  <si>
    <t>NEW#0385</t>
  </si>
  <si>
    <t>NEW#0386</t>
  </si>
  <si>
    <t>NEW#0387</t>
  </si>
  <si>
    <t>NEW#0388</t>
  </si>
  <si>
    <t>NEW#0389</t>
  </si>
  <si>
    <t>NEW#0390</t>
  </si>
  <si>
    <t>NEW#0391</t>
  </si>
  <si>
    <t>NEW#0392</t>
  </si>
  <si>
    <t>NEW#0393</t>
  </si>
  <si>
    <t>NEW#0394</t>
  </si>
  <si>
    <t>NEW#0395</t>
  </si>
  <si>
    <t>NEW#0396</t>
  </si>
  <si>
    <t>NEW#0397</t>
  </si>
  <si>
    <t>NEW#0398</t>
  </si>
  <si>
    <t>NEW#0399</t>
  </si>
  <si>
    <t>NEW#0400</t>
  </si>
  <si>
    <t>NEW#0401</t>
  </si>
  <si>
    <t>NEW#0402</t>
  </si>
  <si>
    <t>NEW#0403</t>
  </si>
  <si>
    <t>NEW#0404</t>
  </si>
  <si>
    <t>NEW#0405</t>
  </si>
  <si>
    <t>NEW#0406</t>
  </si>
  <si>
    <t>NEW#0407</t>
  </si>
  <si>
    <t>NEW#0408</t>
  </si>
  <si>
    <t>NEW#0409</t>
  </si>
  <si>
    <t>NEW#0410</t>
  </si>
  <si>
    <t>NEW#0411</t>
  </si>
  <si>
    <t>NEW#0412</t>
  </si>
  <si>
    <t>NEW#0413</t>
  </si>
  <si>
    <t>NEW#0414</t>
  </si>
  <si>
    <t>NEW#0415</t>
  </si>
  <si>
    <t>NEW#0416</t>
  </si>
  <si>
    <t>NEW#0417</t>
  </si>
  <si>
    <t>NEW#0418</t>
  </si>
  <si>
    <t>NEW#0419</t>
  </si>
  <si>
    <t>NEW#0420</t>
  </si>
  <si>
    <t>NEW#0421</t>
  </si>
  <si>
    <t>NEW#0422</t>
  </si>
  <si>
    <t>NEW#0423</t>
  </si>
  <si>
    <t>NEW#0424</t>
  </si>
  <si>
    <t>NEW#0425</t>
  </si>
  <si>
    <t>NEW#0426</t>
  </si>
  <si>
    <t>NEW#0427</t>
  </si>
  <si>
    <t>NEW#0428</t>
  </si>
  <si>
    <t>NEW#0429</t>
  </si>
  <si>
    <t>NEW#0430</t>
  </si>
  <si>
    <t>NEW#0431</t>
  </si>
  <si>
    <t>NEW#0432</t>
  </si>
  <si>
    <t>NEW#0433</t>
  </si>
  <si>
    <t>NEW#0434</t>
  </si>
  <si>
    <t>NEW#0435</t>
  </si>
  <si>
    <t>NEW#0436</t>
  </si>
  <si>
    <t>NEW#0437</t>
  </si>
  <si>
    <t>NEW#0438</t>
  </si>
  <si>
    <t>NEW#0439</t>
  </si>
  <si>
    <t>NEW#0440</t>
  </si>
  <si>
    <t>NEW#0441</t>
  </si>
  <si>
    <t>NEW#0442</t>
  </si>
  <si>
    <t>NEW#0443</t>
  </si>
  <si>
    <t>NEW#0444</t>
  </si>
  <si>
    <t>NEW#0445</t>
  </si>
  <si>
    <t>NEW#0446</t>
  </si>
  <si>
    <t>NEW#0447</t>
  </si>
  <si>
    <t>NEW#0448</t>
  </si>
  <si>
    <t>NEW#0449</t>
  </si>
  <si>
    <t>NEW#0450</t>
  </si>
  <si>
    <t>NEW#0451</t>
  </si>
  <si>
    <t>NEW#0452</t>
  </si>
  <si>
    <t>NEW#0453</t>
  </si>
  <si>
    <t>NEW#0454</t>
  </si>
  <si>
    <t>NEW#0455</t>
  </si>
  <si>
    <t>NEW#0456</t>
  </si>
  <si>
    <t>NEW#0457</t>
  </si>
  <si>
    <t>NEW#0458</t>
  </si>
  <si>
    <t>NEW#0459</t>
  </si>
  <si>
    <t>NEW#0460</t>
  </si>
  <si>
    <t>NEW#0461</t>
  </si>
  <si>
    <t>NEW#0462</t>
  </si>
  <si>
    <t>NEW#0463</t>
  </si>
  <si>
    <t>NEW#0464</t>
  </si>
  <si>
    <t>NEW#0465</t>
  </si>
  <si>
    <t>NEW#0466</t>
  </si>
  <si>
    <t>NEW#0467</t>
  </si>
  <si>
    <t>NEW#0468</t>
  </si>
  <si>
    <t>NEW#0469</t>
  </si>
  <si>
    <t>NEW#0470</t>
  </si>
  <si>
    <t>NEW#0471</t>
  </si>
  <si>
    <t>NEW#0472</t>
  </si>
  <si>
    <t>NEW#0473</t>
  </si>
  <si>
    <t>NEW#0474</t>
  </si>
  <si>
    <t>NEW#0475</t>
  </si>
  <si>
    <t>NEW#0476</t>
  </si>
  <si>
    <t>NEW#0477</t>
  </si>
  <si>
    <t>NEW#0478</t>
  </si>
  <si>
    <t>NEW#0479</t>
  </si>
  <si>
    <t>NEW#0480</t>
  </si>
  <si>
    <t>NEW#0481</t>
  </si>
  <si>
    <t>NEW#0482</t>
  </si>
  <si>
    <t>NEW#0483</t>
  </si>
  <si>
    <t>NEW#0484</t>
  </si>
  <si>
    <t>NEW#0485</t>
  </si>
  <si>
    <t>NEW#0486</t>
  </si>
  <si>
    <t>NEW#0487</t>
  </si>
  <si>
    <t>NEW#0488</t>
  </si>
  <si>
    <t>NEW#0489</t>
  </si>
  <si>
    <t>NEW#0490</t>
  </si>
  <si>
    <t>NEW#0491</t>
  </si>
  <si>
    <t>NEW#0492</t>
  </si>
  <si>
    <t>NEW#0493</t>
  </si>
  <si>
    <t>NEW#0494</t>
  </si>
  <si>
    <t>NEW#0495</t>
  </si>
  <si>
    <t>NEW#0496</t>
  </si>
  <si>
    <t>NEW#0497</t>
  </si>
  <si>
    <t>NEW#0498</t>
  </si>
  <si>
    <t>NEW#0499</t>
  </si>
  <si>
    <t>NEW#0500</t>
  </si>
  <si>
    <t>NEW#0501</t>
  </si>
  <si>
    <t>NEW#0502</t>
  </si>
  <si>
    <t>NEW#0503</t>
  </si>
  <si>
    <t>NEW#0504</t>
  </si>
  <si>
    <t>NEW#0505</t>
  </si>
  <si>
    <t>NEW#0506</t>
  </si>
  <si>
    <t>NEW#0507</t>
  </si>
  <si>
    <t>NEW#0508</t>
  </si>
  <si>
    <t>NEW#0509</t>
  </si>
  <si>
    <t>NEW#0510</t>
  </si>
  <si>
    <t>NEW#0511</t>
  </si>
  <si>
    <t>NEW#0512</t>
  </si>
  <si>
    <t>NEW#0513</t>
  </si>
  <si>
    <t>NEW#0514</t>
  </si>
  <si>
    <t>NEW#0515</t>
  </si>
  <si>
    <t>NEW#0516</t>
  </si>
  <si>
    <t>NEW#0517</t>
  </si>
  <si>
    <t>NEW#0518</t>
  </si>
  <si>
    <t>NEW#0519</t>
  </si>
  <si>
    <t>NEW#0520</t>
  </si>
  <si>
    <t>NEW#0521</t>
  </si>
  <si>
    <t>NEW#0522</t>
  </si>
  <si>
    <t>NEW#0523</t>
  </si>
  <si>
    <t>NEW#0524</t>
  </si>
  <si>
    <t>NEW#0525</t>
  </si>
  <si>
    <t>NEW#0526</t>
  </si>
  <si>
    <t>NEW#0527</t>
  </si>
  <si>
    <t>NEW#0528</t>
  </si>
  <si>
    <t>NEW#0529</t>
  </si>
  <si>
    <t>NEW#0530</t>
  </si>
  <si>
    <t>NEW#0531</t>
  </si>
  <si>
    <t>NEW#0532</t>
  </si>
  <si>
    <t>NEW#0533</t>
  </si>
  <si>
    <t>NEW#0534</t>
  </si>
  <si>
    <t>NEW#0535</t>
  </si>
  <si>
    <t>NEW#0536</t>
  </si>
  <si>
    <t>NEW#0537</t>
  </si>
  <si>
    <t>NEW#0538</t>
  </si>
  <si>
    <t>NEW#0539</t>
  </si>
  <si>
    <t>NEW#0540</t>
  </si>
  <si>
    <t>NEW#0541</t>
  </si>
  <si>
    <t>NEW#0542</t>
  </si>
  <si>
    <t>NEW#0543</t>
  </si>
  <si>
    <t>NEW#0544</t>
  </si>
  <si>
    <t>NEW#0545</t>
  </si>
  <si>
    <t>NEW#0546</t>
  </si>
  <si>
    <t>NEW#0547</t>
  </si>
  <si>
    <t>NEW#0548</t>
  </si>
  <si>
    <t>NEW#0549</t>
  </si>
  <si>
    <t>NEW#0550</t>
  </si>
  <si>
    <t>NEW#0551</t>
  </si>
  <si>
    <t>NEW#0552</t>
  </si>
  <si>
    <t>NEW#0553</t>
  </si>
  <si>
    <t>NEW#0554</t>
  </si>
  <si>
    <t>NEW#0555</t>
  </si>
  <si>
    <t>NEW#0556</t>
  </si>
  <si>
    <t>NEW#0557</t>
  </si>
  <si>
    <t>NEW#0558</t>
  </si>
  <si>
    <t>NEW#0559</t>
  </si>
  <si>
    <t>NEW#0560</t>
  </si>
  <si>
    <t>NEW#0561</t>
  </si>
  <si>
    <t>NEW#0562</t>
  </si>
  <si>
    <t>NEW#0563</t>
  </si>
  <si>
    <t>NEW#0564</t>
  </si>
  <si>
    <t>NEW#0565</t>
  </si>
  <si>
    <t>NEW#0566</t>
  </si>
  <si>
    <t>NEW#0567</t>
  </si>
  <si>
    <t>NEW#0568</t>
  </si>
  <si>
    <t>NEW#0569</t>
  </si>
  <si>
    <t>NEW#0570</t>
  </si>
  <si>
    <t>NEW#0571</t>
  </si>
  <si>
    <t>NEW#0572</t>
  </si>
  <si>
    <t>NEW#0573</t>
  </si>
  <si>
    <t>NEW#0574</t>
  </si>
  <si>
    <t>NEW#0575</t>
  </si>
  <si>
    <t>NEW#0576</t>
  </si>
  <si>
    <t>NEW#0577</t>
  </si>
  <si>
    <t>NEW#0578</t>
  </si>
  <si>
    <t>NEW#0579</t>
  </si>
  <si>
    <t>NEW#0580</t>
  </si>
  <si>
    <t>NEW#0581</t>
  </si>
  <si>
    <t>NEW#0582</t>
  </si>
  <si>
    <t>NEW#0583</t>
  </si>
  <si>
    <t>NEW#0584</t>
  </si>
  <si>
    <t>NEW#0585</t>
  </si>
  <si>
    <t>NEW#0586</t>
  </si>
  <si>
    <t>NEW#0587</t>
  </si>
  <si>
    <t>NEW#0588</t>
  </si>
  <si>
    <t>NEW#0589</t>
  </si>
  <si>
    <t>NEW#0590</t>
  </si>
  <si>
    <t>NEW#0591</t>
  </si>
  <si>
    <t>NEW#0592</t>
  </si>
  <si>
    <t>NEW#0593</t>
  </si>
  <si>
    <t>NEW#0594</t>
  </si>
  <si>
    <t>NEW#0595</t>
  </si>
  <si>
    <t>NEW#0596</t>
  </si>
  <si>
    <t>NEW#0597</t>
  </si>
  <si>
    <t>NEW#0598</t>
  </si>
  <si>
    <t>NEW#0599</t>
  </si>
  <si>
    <t>NEW#0600</t>
  </si>
  <si>
    <t>NEW#0601</t>
  </si>
  <si>
    <t>NEW#0602</t>
  </si>
  <si>
    <t>NEW#0603</t>
  </si>
  <si>
    <t>NEW#0604</t>
  </si>
  <si>
    <t>NEW#0605</t>
  </si>
  <si>
    <t>NEW#0606</t>
  </si>
  <si>
    <t>NEW#0607</t>
  </si>
  <si>
    <t>NEW#0608</t>
  </si>
  <si>
    <t>NEW#0609</t>
  </si>
  <si>
    <t>NEW#0610</t>
  </si>
  <si>
    <t>NEW#0611</t>
  </si>
  <si>
    <t>NEW#0612</t>
  </si>
  <si>
    <t>NEW#0613</t>
  </si>
  <si>
    <t>NEW#0614</t>
  </si>
  <si>
    <t>NEW#0615</t>
  </si>
  <si>
    <t>NEW#0616</t>
  </si>
  <si>
    <t>NEW#0617</t>
  </si>
  <si>
    <t>NEW#0618</t>
  </si>
  <si>
    <t>NEW#0619</t>
  </si>
  <si>
    <t>NEW#0620</t>
  </si>
  <si>
    <t>NEW#0621</t>
  </si>
  <si>
    <t>NEW#0622</t>
  </si>
  <si>
    <t>NEW#0623</t>
  </si>
  <si>
    <t>NEW#0624</t>
  </si>
  <si>
    <t>NEW#0625</t>
  </si>
  <si>
    <t>NEW#0626</t>
  </si>
  <si>
    <t>NEW#0627</t>
  </si>
  <si>
    <t>NEW#0628</t>
  </si>
  <si>
    <t>NEW#0629</t>
  </si>
  <si>
    <t>NEW#0630</t>
  </si>
  <si>
    <t>NEW#0631</t>
  </si>
  <si>
    <t>NEW#0632</t>
  </si>
  <si>
    <t>NEW#0633</t>
  </si>
  <si>
    <t>NEW#0634</t>
  </si>
  <si>
    <t>NEW#0635</t>
  </si>
  <si>
    <t>NEW#0636</t>
  </si>
  <si>
    <t>NEW#0637</t>
  </si>
  <si>
    <t>NEW#0638</t>
  </si>
  <si>
    <t>NEW#0639</t>
  </si>
  <si>
    <t>NEW#0640</t>
  </si>
  <si>
    <t>NEW#0641</t>
  </si>
  <si>
    <t>NEW#0642</t>
  </si>
  <si>
    <t>NEW#0643</t>
  </si>
  <si>
    <t>NEW#0644</t>
  </si>
  <si>
    <t>NEW#0645</t>
  </si>
  <si>
    <t>NEW#0646</t>
  </si>
  <si>
    <t>NEW#0647</t>
  </si>
  <si>
    <t>NEW#0648</t>
  </si>
  <si>
    <t>NEW#0649</t>
  </si>
  <si>
    <t>NEW#0650</t>
  </si>
  <si>
    <t>NEW#0651</t>
  </si>
  <si>
    <t>NEW#0652</t>
  </si>
  <si>
    <t>NEW#0653</t>
  </si>
  <si>
    <t>NEW#0654</t>
  </si>
  <si>
    <t>NEW#0655</t>
  </si>
  <si>
    <t>NEW#0656</t>
  </si>
  <si>
    <t>NEW#0657</t>
  </si>
  <si>
    <t>NEW#0658</t>
  </si>
  <si>
    <t>NEW#0659</t>
  </si>
  <si>
    <t>NEW#0660</t>
  </si>
  <si>
    <t>NEW#0661</t>
  </si>
  <si>
    <t>NEW#0662</t>
  </si>
  <si>
    <t>NEW#0663</t>
  </si>
  <si>
    <t>NEW#0664</t>
  </si>
  <si>
    <t>NEW#0665</t>
  </si>
  <si>
    <t>NEW#0666</t>
  </si>
  <si>
    <t>NEW#0667</t>
  </si>
  <si>
    <t>NEW#0668</t>
  </si>
  <si>
    <t>NEW#0669</t>
  </si>
  <si>
    <t>NEW#0670</t>
  </si>
  <si>
    <t>NEW#0671</t>
  </si>
  <si>
    <t>NEW#0672</t>
  </si>
  <si>
    <t>NEW#0673</t>
  </si>
  <si>
    <t>NEW#0674</t>
  </si>
  <si>
    <t>NEW#0675</t>
  </si>
  <si>
    <t>NEW#0676</t>
  </si>
  <si>
    <t>NEW#0677</t>
  </si>
  <si>
    <t>NEW#0678</t>
  </si>
  <si>
    <t>NEW#0679</t>
  </si>
  <si>
    <t>NEW#0680</t>
  </si>
  <si>
    <t>NEW#0681</t>
  </si>
  <si>
    <t>NEW#0682</t>
  </si>
  <si>
    <t>NEW#0683</t>
  </si>
  <si>
    <t>NEW#0684</t>
  </si>
  <si>
    <t>NEW#0685</t>
  </si>
  <si>
    <t>NEW#0686</t>
  </si>
  <si>
    <t>NEW#0687</t>
  </si>
  <si>
    <t>NEW#0688</t>
  </si>
  <si>
    <t>NEW#0689</t>
  </si>
  <si>
    <t>NEW#0690</t>
  </si>
  <si>
    <t>NEW#0691</t>
  </si>
  <si>
    <t>NEW#0692</t>
  </si>
  <si>
    <t>NEW#0693</t>
  </si>
  <si>
    <t>NEW#0694</t>
  </si>
  <si>
    <t>NEW#0695</t>
  </si>
  <si>
    <t>NEW#0696</t>
  </si>
  <si>
    <t>NEW#0697</t>
  </si>
  <si>
    <t>NEW#0698</t>
  </si>
  <si>
    <t>NEW#0699</t>
  </si>
  <si>
    <t>NEW#0700</t>
  </si>
  <si>
    <t>NEW#0701</t>
  </si>
  <si>
    <t>NEW#0702</t>
  </si>
  <si>
    <t>NEW#0703</t>
  </si>
  <si>
    <t>NEW#0704</t>
  </si>
  <si>
    <t>NEW#0705</t>
  </si>
  <si>
    <t>NEW#0706</t>
  </si>
  <si>
    <t>NEW#0707</t>
  </si>
  <si>
    <t>NEW#0708</t>
  </si>
  <si>
    <t>NEW#0709</t>
  </si>
  <si>
    <t>NEW#0710</t>
  </si>
  <si>
    <t>NEW#0711</t>
  </si>
  <si>
    <t>NEW#0712</t>
  </si>
  <si>
    <t>NEW#0713</t>
  </si>
  <si>
    <t>NEW#0714</t>
  </si>
  <si>
    <t>NEW#0715</t>
  </si>
  <si>
    <t>NEW#0716</t>
  </si>
  <si>
    <t>NEW#0717</t>
  </si>
  <si>
    <t>NEW#0718</t>
  </si>
  <si>
    <t>NEW#0719</t>
  </si>
  <si>
    <t>NEW#0720</t>
  </si>
  <si>
    <t>NEW#0721</t>
  </si>
  <si>
    <t>NEW#0722</t>
  </si>
  <si>
    <t>NEW#0723</t>
  </si>
  <si>
    <t>NEW#0724</t>
  </si>
  <si>
    <t>NEW#0725</t>
  </si>
  <si>
    <t>NEW#0726</t>
  </si>
  <si>
    <t>NEW#0727</t>
  </si>
  <si>
    <t>NEW#0728</t>
  </si>
  <si>
    <t>NEW#0729</t>
  </si>
  <si>
    <t>NEW#0730</t>
  </si>
  <si>
    <t>NEW#0731</t>
  </si>
  <si>
    <t>NEW#0732</t>
  </si>
  <si>
    <t>NEW#0733</t>
  </si>
  <si>
    <t>NEW#0734</t>
  </si>
  <si>
    <t>NEW#0735</t>
  </si>
  <si>
    <t>NEW#0736</t>
  </si>
  <si>
    <t>NEW#0737</t>
  </si>
  <si>
    <t>NEW#0738</t>
  </si>
  <si>
    <t>NEW#0739</t>
  </si>
  <si>
    <t>NEW#0740</t>
  </si>
  <si>
    <t>NEW#0741</t>
  </si>
  <si>
    <t>NEW#0742</t>
  </si>
  <si>
    <t>NEW#0743</t>
  </si>
  <si>
    <t>NEW#0744</t>
  </si>
  <si>
    <t>NEW#0745</t>
  </si>
  <si>
    <t>NEW#0746</t>
  </si>
  <si>
    <t>NEW#0747</t>
  </si>
  <si>
    <t>NEW#0748</t>
  </si>
  <si>
    <t>NEW#0749</t>
  </si>
  <si>
    <t>NEW#0750</t>
  </si>
  <si>
    <t>NEW#0751</t>
  </si>
  <si>
    <t>NEW#0752</t>
  </si>
  <si>
    <t>NEW#0753</t>
  </si>
  <si>
    <t>NEW#0754</t>
  </si>
  <si>
    <t>NEW#0755</t>
  </si>
  <si>
    <t>NEW#0756</t>
  </si>
  <si>
    <t>NEW#0757</t>
  </si>
  <si>
    <t>NEW#0758</t>
  </si>
  <si>
    <t>NEW#0759</t>
  </si>
  <si>
    <t>NEW#0760</t>
  </si>
  <si>
    <t>NEW#0761</t>
  </si>
  <si>
    <t>NEW#0762</t>
  </si>
  <si>
    <t>NEW#0763</t>
  </si>
  <si>
    <t>NEW#0764</t>
  </si>
  <si>
    <t>NEW#0765</t>
  </si>
  <si>
    <t>NEW#0766</t>
  </si>
  <si>
    <t>NEW#0767</t>
  </si>
  <si>
    <t>NEW#0768</t>
  </si>
  <si>
    <t>NEW#0769</t>
  </si>
  <si>
    <t>NEW#0770</t>
  </si>
  <si>
    <t>NEW#0771</t>
  </si>
  <si>
    <t>NEW#0772</t>
  </si>
  <si>
    <t>NEW#0773</t>
  </si>
  <si>
    <t>NEW#0774</t>
  </si>
  <si>
    <t>NEW#0775</t>
  </si>
  <si>
    <t>NEW#0776</t>
  </si>
  <si>
    <t>NEW#0777</t>
  </si>
  <si>
    <t>NEW#0778</t>
  </si>
  <si>
    <t>NEW#0779</t>
  </si>
  <si>
    <t>NEW#0780</t>
  </si>
  <si>
    <t>NEW#0781</t>
  </si>
  <si>
    <t>NEW#0782</t>
  </si>
  <si>
    <t>NEW#0783</t>
  </si>
  <si>
    <t>NEW#0784</t>
  </si>
  <si>
    <t>NEW#0785</t>
  </si>
  <si>
    <t>NEW#0786</t>
  </si>
  <si>
    <t>NEW#0787</t>
  </si>
  <si>
    <t>NEW#0788</t>
  </si>
  <si>
    <t>NEW#0789</t>
  </si>
  <si>
    <t>NEW#0790</t>
  </si>
  <si>
    <t>NEW#0791</t>
  </si>
  <si>
    <t>NEW#0792</t>
  </si>
  <si>
    <t>NEW#0793</t>
  </si>
  <si>
    <t>NEW#0794</t>
  </si>
  <si>
    <t>NEW#0795</t>
  </si>
  <si>
    <t>NEW#0796</t>
  </si>
  <si>
    <t>NEW#0797</t>
  </si>
  <si>
    <t>NEW#0798</t>
  </si>
  <si>
    <t>NEW#0799</t>
  </si>
  <si>
    <t>NEW#0800</t>
  </si>
  <si>
    <t>NEW#0801</t>
  </si>
  <si>
    <t>NEW#0802</t>
  </si>
  <si>
    <t>NEW#0803</t>
  </si>
  <si>
    <t>NEW#0804</t>
  </si>
  <si>
    <t>NEW#0805</t>
  </si>
  <si>
    <t>NEW#0806</t>
  </si>
  <si>
    <t>NEW#0807</t>
  </si>
  <si>
    <t>NEW#0808</t>
  </si>
  <si>
    <t>NEW#0809</t>
  </si>
  <si>
    <t>NEW#0810</t>
  </si>
  <si>
    <t>NEW#0811</t>
  </si>
  <si>
    <t>NEW#0812</t>
  </si>
  <si>
    <t>NEW#0813</t>
  </si>
  <si>
    <t>NEW#0814</t>
  </si>
  <si>
    <t>NEW#0815</t>
  </si>
  <si>
    <t>NEW#0816</t>
  </si>
  <si>
    <t>NEW#0817</t>
  </si>
  <si>
    <t>NEW#0818</t>
  </si>
  <si>
    <t>NEW#0819</t>
  </si>
  <si>
    <t>NEW#0820</t>
  </si>
  <si>
    <t>NEW#0821</t>
  </si>
  <si>
    <t>NEW#0822</t>
  </si>
  <si>
    <t>NEW#0823</t>
  </si>
  <si>
    <t>NEW#0824</t>
  </si>
  <si>
    <t>NEW#0825</t>
  </si>
  <si>
    <t>NEW#0826</t>
  </si>
  <si>
    <t>NEW#0827</t>
  </si>
  <si>
    <t>NEW#0828</t>
  </si>
  <si>
    <t>NEW#0829</t>
  </si>
  <si>
    <t>NEW#0830</t>
  </si>
  <si>
    <t>NEW#0831</t>
  </si>
  <si>
    <t>NEW#0832</t>
  </si>
  <si>
    <t>NEW#0833</t>
  </si>
  <si>
    <t>NEW#0834</t>
  </si>
  <si>
    <t>NEW#0835</t>
  </si>
  <si>
    <t>NEW#0836</t>
  </si>
  <si>
    <t>NEW#0837</t>
  </si>
  <si>
    <t>NEW#0838</t>
  </si>
  <si>
    <t>NEW#0839</t>
  </si>
  <si>
    <t>NEW#0840</t>
  </si>
  <si>
    <t>NEW#0841</t>
  </si>
  <si>
    <t>NEW#0842</t>
  </si>
  <si>
    <t>NEW#0843</t>
  </si>
  <si>
    <t>NEW#0844</t>
  </si>
  <si>
    <t>NEW#0845</t>
  </si>
  <si>
    <t>NEW#0846</t>
  </si>
  <si>
    <t>NEW#0847</t>
  </si>
  <si>
    <t>NEW#0848</t>
  </si>
  <si>
    <t>NEW#0849</t>
  </si>
  <si>
    <t>NEW#0850</t>
  </si>
  <si>
    <t>NEW#0851</t>
  </si>
  <si>
    <t>NEW#0852</t>
  </si>
  <si>
    <t>NEW#0853</t>
  </si>
  <si>
    <t>NEW#0854</t>
  </si>
  <si>
    <t>NEW#0855</t>
  </si>
  <si>
    <t>NEW#0856</t>
  </si>
  <si>
    <t>NEW#0857</t>
  </si>
  <si>
    <t>NEW#0858</t>
  </si>
  <si>
    <t>NEW#0859</t>
  </si>
  <si>
    <t>NEW#0860</t>
  </si>
  <si>
    <t>NEW#0861</t>
  </si>
  <si>
    <t>NEW#0862</t>
  </si>
  <si>
    <t>NEW#0863</t>
  </si>
  <si>
    <t>NEW#0864</t>
  </si>
  <si>
    <t>NEW#0865</t>
  </si>
  <si>
    <t>NEW#0866</t>
  </si>
  <si>
    <t>NEW#0867</t>
  </si>
  <si>
    <t>NEW#0868</t>
  </si>
  <si>
    <t>NEW#0869</t>
  </si>
  <si>
    <t>NEW#0870</t>
  </si>
  <si>
    <t>NEW#0871</t>
  </si>
  <si>
    <t>NEW#0872</t>
  </si>
  <si>
    <t>NEW#0873</t>
  </si>
  <si>
    <t>NEW#0874</t>
  </si>
  <si>
    <t>NEW#0875</t>
  </si>
  <si>
    <t>NEW#0876</t>
  </si>
  <si>
    <t>NEW#0877</t>
  </si>
  <si>
    <t>NEW#0878</t>
  </si>
  <si>
    <t>NEW#0879</t>
  </si>
  <si>
    <t>NEW#0880</t>
  </si>
  <si>
    <t>NEW#0881</t>
  </si>
  <si>
    <t>NEW#0882</t>
  </si>
  <si>
    <t>NEW#0883</t>
  </si>
  <si>
    <t>NEW#0884</t>
  </si>
  <si>
    <t>NEW#0885</t>
  </si>
  <si>
    <t>NEW#0886</t>
  </si>
  <si>
    <t>NEW#0887</t>
  </si>
  <si>
    <t>NEW#0888</t>
  </si>
  <si>
    <t>NEW#0889</t>
  </si>
  <si>
    <t>NEW#0890</t>
  </si>
  <si>
    <t>NEW#0891</t>
  </si>
  <si>
    <t>NEW#0892</t>
  </si>
  <si>
    <t>NEW#0893</t>
  </si>
  <si>
    <t>NEW#0894</t>
  </si>
  <si>
    <t>NEW#0895</t>
  </si>
  <si>
    <t>NEW#0896</t>
  </si>
  <si>
    <t>NEW#0897</t>
  </si>
  <si>
    <t>NEW#0898</t>
  </si>
  <si>
    <t>NEW#0899</t>
  </si>
  <si>
    <t>NEW#0900</t>
  </si>
  <si>
    <t>NEW#0901</t>
  </si>
  <si>
    <t>NEW#0902</t>
  </si>
  <si>
    <t>NEW#0903</t>
  </si>
  <si>
    <t>NEW#0904</t>
  </si>
  <si>
    <t>NEW#0905</t>
  </si>
  <si>
    <t>NEW#0906</t>
  </si>
  <si>
    <t>NEW#0907</t>
  </si>
  <si>
    <t>NEW#0908</t>
  </si>
  <si>
    <t>NEW#0909</t>
  </si>
  <si>
    <t>NEW#0910</t>
  </si>
  <si>
    <t>NEW#0911</t>
  </si>
  <si>
    <t>NEW#0912</t>
  </si>
  <si>
    <t>NEW#0913</t>
  </si>
  <si>
    <t>NEW#0914</t>
  </si>
  <si>
    <t>NEW#0915</t>
  </si>
  <si>
    <t>NEW#0916</t>
  </si>
  <si>
    <t>NEW#0917</t>
  </si>
  <si>
    <t>NEW#0918</t>
  </si>
  <si>
    <t>NEW#0919</t>
  </si>
  <si>
    <t>NEW#0920</t>
  </si>
  <si>
    <t>NEW#0921</t>
  </si>
  <si>
    <t>NEW#0922</t>
  </si>
  <si>
    <t>NEW#0923</t>
  </si>
  <si>
    <t>NEW#0924</t>
  </si>
  <si>
    <t>NEW#0925</t>
  </si>
  <si>
    <t>NEW#0926</t>
  </si>
  <si>
    <t>NEW#0927</t>
  </si>
  <si>
    <t>NEW#0928</t>
  </si>
  <si>
    <t>NEW#0929</t>
  </si>
  <si>
    <t>NEW#0930</t>
  </si>
  <si>
    <t>NEW#0931</t>
  </si>
  <si>
    <t>NEW#0932</t>
  </si>
  <si>
    <t>NEW#0933</t>
  </si>
  <si>
    <t>NEW#0934</t>
  </si>
  <si>
    <t>NEW#0935</t>
  </si>
  <si>
    <t>NEW#0936</t>
  </si>
  <si>
    <t>NEW#0937</t>
  </si>
  <si>
    <t>NEW#0938</t>
  </si>
  <si>
    <t>NEW#0939</t>
  </si>
  <si>
    <t>NEW#0940</t>
  </si>
  <si>
    <t>NEW#0941</t>
  </si>
  <si>
    <t>NEW#0942</t>
  </si>
  <si>
    <t>NEW#0943</t>
  </si>
  <si>
    <t>NEW#0944</t>
  </si>
  <si>
    <t>NEW#0945</t>
  </si>
  <si>
    <t>NEW#0946</t>
  </si>
  <si>
    <t>NEW#0947</t>
  </si>
  <si>
    <t>NEW#0948</t>
  </si>
  <si>
    <t>NEW#0949</t>
  </si>
  <si>
    <t>NEW#0950</t>
  </si>
  <si>
    <t>NEW#0951</t>
  </si>
  <si>
    <t>NEW#0952</t>
  </si>
  <si>
    <t>NEW#0953</t>
  </si>
  <si>
    <t>NEW#0954</t>
  </si>
  <si>
    <t>NEW#0955</t>
  </si>
  <si>
    <t>NEW#0956</t>
  </si>
  <si>
    <t>NEW#0957</t>
  </si>
  <si>
    <t>NEW#0958</t>
  </si>
  <si>
    <t>NEW#0959</t>
  </si>
  <si>
    <t>NEW#0960</t>
  </si>
  <si>
    <t>NEW#0961</t>
  </si>
  <si>
    <t>NEW#0962</t>
  </si>
  <si>
    <t>NEW#0963</t>
  </si>
  <si>
    <t>NEW#0964</t>
  </si>
  <si>
    <t>NEW#0965</t>
  </si>
  <si>
    <t>NEW#0966</t>
  </si>
  <si>
    <t>NEW#0967</t>
  </si>
  <si>
    <t>NEW#0968</t>
  </si>
  <si>
    <t>NEW#0969</t>
  </si>
  <si>
    <t>NEW#0970</t>
  </si>
  <si>
    <t>NEW#0971</t>
  </si>
  <si>
    <t>NEW#0972</t>
  </si>
  <si>
    <t>NEW#0973</t>
  </si>
  <si>
    <t>NEW#0974</t>
  </si>
  <si>
    <t>NEW#0975</t>
  </si>
  <si>
    <t>NEW#0976</t>
  </si>
  <si>
    <t>NEW#0977</t>
  </si>
  <si>
    <t>NEW#0978</t>
  </si>
  <si>
    <t>NEW#0979</t>
  </si>
  <si>
    <t>NEW#0980</t>
  </si>
  <si>
    <t>NEW#0981</t>
  </si>
  <si>
    <t>NEW#0982</t>
  </si>
  <si>
    <t>NEW#0983</t>
  </si>
  <si>
    <t>NEW#0984</t>
  </si>
  <si>
    <t>NEW#0985</t>
  </si>
  <si>
    <t>NEW#0986</t>
  </si>
  <si>
    <t>NEW#0987</t>
  </si>
  <si>
    <t>NEW#0988</t>
  </si>
  <si>
    <t>NEW#0989</t>
  </si>
  <si>
    <t>NEW#0990</t>
  </si>
  <si>
    <t>NEW#0991</t>
  </si>
  <si>
    <t>NEW#0992</t>
  </si>
  <si>
    <t>NEW#0993</t>
  </si>
  <si>
    <t>NEW#0994</t>
  </si>
  <si>
    <t>NEW#0995</t>
  </si>
  <si>
    <t>NEW#0996</t>
  </si>
  <si>
    <t>NEW#0997</t>
  </si>
  <si>
    <t>NEW#0998</t>
  </si>
  <si>
    <t>NEW#0999</t>
  </si>
  <si>
    <t>NEW#1000</t>
  </si>
  <si>
    <t>NEW#1001</t>
  </si>
  <si>
    <t>NEW#1002</t>
  </si>
  <si>
    <t>NEW#1003</t>
  </si>
  <si>
    <t>NEW#1004</t>
  </si>
  <si>
    <t>NEW#1005</t>
  </si>
  <si>
    <t>NEW#1006</t>
  </si>
  <si>
    <t>NEW#1007</t>
  </si>
  <si>
    <t>NEW#1008</t>
  </si>
  <si>
    <t>NEW#1009</t>
  </si>
  <si>
    <t>NEW#1010</t>
  </si>
  <si>
    <t>NEW#1011</t>
  </si>
  <si>
    <t>NEW#1012</t>
  </si>
  <si>
    <t>NEW#1013</t>
  </si>
  <si>
    <t>NEW#1014</t>
  </si>
  <si>
    <t>NEW#1015</t>
  </si>
  <si>
    <t>NEW#1016</t>
  </si>
  <si>
    <t>NEW#1017</t>
  </si>
  <si>
    <t>NEW#1018</t>
  </si>
  <si>
    <t>NEW#1019</t>
  </si>
  <si>
    <t>NEW#1020</t>
  </si>
  <si>
    <t>NEW#1021</t>
  </si>
  <si>
    <t>NEW#1022</t>
  </si>
  <si>
    <t>NEW#1023</t>
  </si>
  <si>
    <t>NEW#1024</t>
  </si>
  <si>
    <t>NEW#1025</t>
  </si>
  <si>
    <t>NEW#1026</t>
  </si>
  <si>
    <t>NEW#1027</t>
  </si>
  <si>
    <t>NEW#1028</t>
  </si>
  <si>
    <t>NEW#1029</t>
  </si>
  <si>
    <t>NEW#1030</t>
  </si>
  <si>
    <t>NEW#1031</t>
  </si>
  <si>
    <t>NEW#1032</t>
  </si>
  <si>
    <t>NEW#1033</t>
  </si>
  <si>
    <t>NEW#1034</t>
  </si>
  <si>
    <t>NEW#1035</t>
  </si>
  <si>
    <t>NEW#1036</t>
  </si>
  <si>
    <t>NEW#1037</t>
  </si>
  <si>
    <t>NEW#1038</t>
  </si>
  <si>
    <t>NEW#1039</t>
  </si>
  <si>
    <t>NEW#1040</t>
  </si>
  <si>
    <t>NEW#1041</t>
  </si>
  <si>
    <t>NEW#1042</t>
  </si>
  <si>
    <t>NEW#1043</t>
  </si>
  <si>
    <t>NEW#1044</t>
  </si>
  <si>
    <t>NEW#1045</t>
  </si>
  <si>
    <t>NEW#1046</t>
  </si>
  <si>
    <t>NEW#1047</t>
  </si>
  <si>
    <t>NEW#1048</t>
  </si>
  <si>
    <t>NEW#1049</t>
  </si>
  <si>
    <t>NEW#1050</t>
  </si>
  <si>
    <t>NEW#1051</t>
  </si>
  <si>
    <t>NEW#1052</t>
  </si>
  <si>
    <t>NEW#1053</t>
  </si>
  <si>
    <t>NEW#1054</t>
  </si>
  <si>
    <t>NEW#1055</t>
  </si>
  <si>
    <t>NEW#1056</t>
  </si>
  <si>
    <t>NEW#1057</t>
  </si>
  <si>
    <t>NEW#1058</t>
  </si>
  <si>
    <t>NEW#1059</t>
  </si>
  <si>
    <t>NEW#1060</t>
  </si>
  <si>
    <t>NEW#1061</t>
  </si>
  <si>
    <t>NEW#1062</t>
  </si>
  <si>
    <t>NEW#1063</t>
  </si>
  <si>
    <t>NEW#1064</t>
  </si>
  <si>
    <t>NEW#1065</t>
  </si>
  <si>
    <t>NEW#1066</t>
  </si>
  <si>
    <t>NEW#1067</t>
  </si>
  <si>
    <t>NEW#1068</t>
  </si>
  <si>
    <t>NEW#1069</t>
  </si>
  <si>
    <t>NEW#1070</t>
  </si>
  <si>
    <t>NEW#1071</t>
  </si>
  <si>
    <t>NEW#1072</t>
  </si>
  <si>
    <t>NEW#1073</t>
  </si>
  <si>
    <t>NEW#1074</t>
  </si>
  <si>
    <t>NEW#1075</t>
  </si>
  <si>
    <t>NEW#1076</t>
  </si>
  <si>
    <t>NEW#1077</t>
  </si>
  <si>
    <t>NEW#1078</t>
  </si>
  <si>
    <t>NEW#1079</t>
  </si>
  <si>
    <t>NEW#1080</t>
  </si>
  <si>
    <t>NEW#1081</t>
  </si>
  <si>
    <t>NEW#1082</t>
  </si>
  <si>
    <t>NEW#1083</t>
  </si>
  <si>
    <t>NEW#1084</t>
  </si>
  <si>
    <t>NEW#1085</t>
  </si>
  <si>
    <t>NEW#1086</t>
  </si>
  <si>
    <t>NEW#1087</t>
  </si>
  <si>
    <t>NEW#1088</t>
  </si>
  <si>
    <t>NEW#1089</t>
  </si>
  <si>
    <t>NEW#1090</t>
  </si>
  <si>
    <t>NEW#1091</t>
  </si>
  <si>
    <t>NEW#1092</t>
  </si>
  <si>
    <t>NEW#1093</t>
  </si>
  <si>
    <t>NEW#1094</t>
  </si>
  <si>
    <t>NEW#1095</t>
  </si>
  <si>
    <t>NEW#1096</t>
  </si>
  <si>
    <t>NEW#1097</t>
  </si>
  <si>
    <t>NEW#1098</t>
  </si>
  <si>
    <t>NEW#1099</t>
  </si>
  <si>
    <t>NEW#1100</t>
  </si>
  <si>
    <t>NEW#1101</t>
  </si>
  <si>
    <t>NEW#1102</t>
  </si>
  <si>
    <t>NEW#1103</t>
  </si>
  <si>
    <t>NEW#1104</t>
  </si>
  <si>
    <t>NEW#1105</t>
  </si>
  <si>
    <t>NEW#1106</t>
  </si>
  <si>
    <t>NEW#1107</t>
  </si>
  <si>
    <t>NEW#1108</t>
  </si>
  <si>
    <t>NEW#1109</t>
  </si>
  <si>
    <t>NEW#1110</t>
  </si>
  <si>
    <t>NEW#1111</t>
  </si>
  <si>
    <t>NEW#1112</t>
  </si>
  <si>
    <t>NEW#1113</t>
  </si>
  <si>
    <t>NEW#1114</t>
  </si>
  <si>
    <t>NEW#1115</t>
  </si>
  <si>
    <t>NEW#1116</t>
  </si>
  <si>
    <t>NEW#1117</t>
  </si>
  <si>
    <t>NEW#1118</t>
  </si>
  <si>
    <t>NEW#1119</t>
  </si>
  <si>
    <t>NEW#1120</t>
  </si>
  <si>
    <t>NEW#1121</t>
  </si>
  <si>
    <t>NEW#1122</t>
  </si>
  <si>
    <t>NEW#1123</t>
  </si>
  <si>
    <t>NEW#1124</t>
  </si>
  <si>
    <t>NEW#1125</t>
  </si>
  <si>
    <t>NEW#1126</t>
  </si>
  <si>
    <t>NEW#1127</t>
  </si>
  <si>
    <t>NEW#1128</t>
  </si>
  <si>
    <t>NEW#1129</t>
  </si>
  <si>
    <t>NEW#1130</t>
  </si>
  <si>
    <t>NEW#1131</t>
  </si>
  <si>
    <t>NEW#1132</t>
  </si>
  <si>
    <t>NEW#1133</t>
  </si>
  <si>
    <t>NEW#1134</t>
  </si>
  <si>
    <t>NEW#1135</t>
  </si>
  <si>
    <t>NEW#1136</t>
  </si>
  <si>
    <t>NEW#1137</t>
  </si>
  <si>
    <t>NEW#1138</t>
  </si>
  <si>
    <t>NEW#1139</t>
  </si>
  <si>
    <t>NEW#1140</t>
  </si>
  <si>
    <t>NEW#1141</t>
  </si>
  <si>
    <t>NEW#1142</t>
  </si>
  <si>
    <t>NEW#1143</t>
  </si>
  <si>
    <t>NEW#1144</t>
  </si>
  <si>
    <t>NEW#1145</t>
  </si>
  <si>
    <t>NEW#1146</t>
  </si>
  <si>
    <t>NEW#1147</t>
  </si>
  <si>
    <t>NEW#1148</t>
  </si>
  <si>
    <t>NEW#1149</t>
  </si>
  <si>
    <t>NEW#1150</t>
  </si>
  <si>
    <t>NEW#1151</t>
  </si>
  <si>
    <t>NEW#1152</t>
  </si>
  <si>
    <t>NEW#1153</t>
  </si>
  <si>
    <t>NEW#1154</t>
  </si>
  <si>
    <t>NEW#1155</t>
  </si>
  <si>
    <t>NEW#1156</t>
  </si>
  <si>
    <t>NEW#1157</t>
  </si>
  <si>
    <t>NEW#1158</t>
  </si>
  <si>
    <t>NEW#1159</t>
  </si>
  <si>
    <t>NEW#1160</t>
  </si>
  <si>
    <t>NEW#1161</t>
  </si>
  <si>
    <t>NEW#1162</t>
  </si>
  <si>
    <t>NEW#1163</t>
  </si>
  <si>
    <t>NEW#1164</t>
  </si>
  <si>
    <t>NEW#1165</t>
  </si>
  <si>
    <t>NEW#1166</t>
  </si>
  <si>
    <t>NEW#1167</t>
  </si>
  <si>
    <t>NEW#1168</t>
  </si>
  <si>
    <t>NEW#1169</t>
  </si>
  <si>
    <t>NEW#1170</t>
  </si>
  <si>
    <t>NEW#1171</t>
  </si>
  <si>
    <t>NEW#1172</t>
  </si>
  <si>
    <t>NEW#1173</t>
  </si>
  <si>
    <t>NEW#1174</t>
  </si>
  <si>
    <t>NEW#1175</t>
  </si>
  <si>
    <t>NEW#1176</t>
  </si>
  <si>
    <t>NEW#1177</t>
  </si>
  <si>
    <t>NEW#1178</t>
  </si>
  <si>
    <t>NEW#1179</t>
  </si>
  <si>
    <t>NEW#1180</t>
  </si>
  <si>
    <t>NEW#1181</t>
  </si>
  <si>
    <t>NEW#1182</t>
  </si>
  <si>
    <t>NEW#1183</t>
  </si>
  <si>
    <t>NEW#1184</t>
  </si>
  <si>
    <t>NEW#1185</t>
  </si>
  <si>
    <t>NEW#1186</t>
  </si>
  <si>
    <t>NEW#1187</t>
  </si>
  <si>
    <t>NEW#1188</t>
  </si>
  <si>
    <t>NEW#1189</t>
  </si>
  <si>
    <t>NEW#1190</t>
  </si>
  <si>
    <t>NEW#1191</t>
  </si>
  <si>
    <t>NEW#1192</t>
  </si>
  <si>
    <t>NEW#1193</t>
  </si>
  <si>
    <t>NEW#1194</t>
  </si>
  <si>
    <t>NEW#1195</t>
  </si>
  <si>
    <t>NEW#1196</t>
  </si>
  <si>
    <t>NEW#1197</t>
  </si>
  <si>
    <t>NEW#1198</t>
  </si>
  <si>
    <t>NEW#1199</t>
  </si>
  <si>
    <t>NEW#1200</t>
  </si>
  <si>
    <t>NEW#1201</t>
  </si>
  <si>
    <t>NEW#1202</t>
  </si>
  <si>
    <t>NEW#1203</t>
  </si>
  <si>
    <t>NEW#1204</t>
  </si>
  <si>
    <t>NEW#1205</t>
  </si>
  <si>
    <t>NEW#1206</t>
  </si>
  <si>
    <t>NEW#1207</t>
  </si>
  <si>
    <t>NEW#1208</t>
  </si>
  <si>
    <t>NEW#1209</t>
  </si>
  <si>
    <t>NEW#1210</t>
  </si>
  <si>
    <t>NEW#1211</t>
  </si>
  <si>
    <t>NEW#1212</t>
  </si>
  <si>
    <t>NEW#1213</t>
  </si>
  <si>
    <t>NEW#1214</t>
  </si>
  <si>
    <t>NEW#1215</t>
  </si>
  <si>
    <t>NEW#1216</t>
  </si>
  <si>
    <t>NEW#1217</t>
  </si>
  <si>
    <t>NEW#1218</t>
  </si>
  <si>
    <t>NEW#1219</t>
  </si>
  <si>
    <t>NEW#1220</t>
  </si>
  <si>
    <t>NEW#1221</t>
  </si>
  <si>
    <t>NEW#1222</t>
  </si>
  <si>
    <t>NEW#1223</t>
  </si>
  <si>
    <t>NEW#1224</t>
  </si>
  <si>
    <t>NEW#1225</t>
  </si>
  <si>
    <t>NEW#1226</t>
  </si>
  <si>
    <t>NEW#1227</t>
  </si>
  <si>
    <t>NEW#1228</t>
  </si>
  <si>
    <t>NEW#1229</t>
  </si>
  <si>
    <t>NEW#1230</t>
  </si>
  <si>
    <t>NEW#1231</t>
  </si>
  <si>
    <t>NEW#1232</t>
  </si>
  <si>
    <t>NEW#1233</t>
  </si>
  <si>
    <t>NEW#1234</t>
  </si>
  <si>
    <t>NEW#1235</t>
  </si>
  <si>
    <t>NEW#1236</t>
  </si>
  <si>
    <t>NEW#1237</t>
  </si>
  <si>
    <t>NEW#1238</t>
  </si>
  <si>
    <t>NEW#1239</t>
  </si>
  <si>
    <t>NEW#1240</t>
  </si>
  <si>
    <t>NEW#1241</t>
  </si>
  <si>
    <t>NEW#1242</t>
  </si>
  <si>
    <t>NEW#1243</t>
  </si>
  <si>
    <t>NEW#1244</t>
  </si>
  <si>
    <t>NEW#1245</t>
  </si>
  <si>
    <t>NEW#1246</t>
  </si>
  <si>
    <t>NEW#1247</t>
  </si>
  <si>
    <t>NEW#1248</t>
  </si>
  <si>
    <t>NEW#1249</t>
  </si>
  <si>
    <t>NEW#1250</t>
  </si>
  <si>
    <t>NEW#1251</t>
  </si>
  <si>
    <t>NEW#1252</t>
  </si>
  <si>
    <t>NEW#1253</t>
  </si>
  <si>
    <t>NEW#1254</t>
  </si>
  <si>
    <t>NEW#1255</t>
  </si>
  <si>
    <t>NEW#1256</t>
  </si>
  <si>
    <t>NEW#1257</t>
  </si>
  <si>
    <t>NEW#1258</t>
  </si>
  <si>
    <t>NEW#1259</t>
  </si>
  <si>
    <t>NEW#1260</t>
  </si>
  <si>
    <t>NEW#1261</t>
  </si>
  <si>
    <t>NEW#1262</t>
  </si>
  <si>
    <t>NEW#1263</t>
  </si>
  <si>
    <t>NEW#1264</t>
  </si>
  <si>
    <t>NEW#1265</t>
  </si>
  <si>
    <t>NEW#1266</t>
  </si>
  <si>
    <t>NEW#1267</t>
  </si>
  <si>
    <t>NEW#1268</t>
  </si>
  <si>
    <t>NEW#1269</t>
  </si>
  <si>
    <t>NEW#1270</t>
  </si>
  <si>
    <t>NEW#1271</t>
  </si>
  <si>
    <t>NEW#1272</t>
  </si>
  <si>
    <t>NEW#1273</t>
  </si>
  <si>
    <t>NEW#1274</t>
  </si>
  <si>
    <t>NEW#1275</t>
  </si>
  <si>
    <t>NEW#1276</t>
  </si>
  <si>
    <t>NEW#1277</t>
  </si>
  <si>
    <t>NEW#1278</t>
  </si>
  <si>
    <t>NEW#1279</t>
  </si>
  <si>
    <t>NEW#1280</t>
  </si>
  <si>
    <t>NEW#1281</t>
  </si>
  <si>
    <t>NEW#1282</t>
  </si>
  <si>
    <t>NEW#1283</t>
  </si>
  <si>
    <t>NEW#1284</t>
  </si>
  <si>
    <t>NEW#1285</t>
  </si>
  <si>
    <t>NEW#1286</t>
  </si>
  <si>
    <t>NEW#1287</t>
  </si>
  <si>
    <t>NEW#1288</t>
  </si>
  <si>
    <t>NEW#1289</t>
  </si>
  <si>
    <t>NEW#1290</t>
  </si>
  <si>
    <t>NEW#1291</t>
  </si>
  <si>
    <t>NEW#1292</t>
  </si>
  <si>
    <t>NEW#1293</t>
  </si>
  <si>
    <t>NEW#1294</t>
  </si>
  <si>
    <t>NEW#1295</t>
  </si>
  <si>
    <t>NEW#1296</t>
  </si>
  <si>
    <t>NEW#1297</t>
  </si>
  <si>
    <t>NEW#1298</t>
  </si>
  <si>
    <t>NEW#1299</t>
  </si>
  <si>
    <t>NEW#1300</t>
  </si>
  <si>
    <t>NEW#1301</t>
  </si>
  <si>
    <t>NEW#1302</t>
  </si>
  <si>
    <t>NEW#1303</t>
  </si>
  <si>
    <t>NEW#1304</t>
  </si>
  <si>
    <t>NEW#1305</t>
  </si>
  <si>
    <t>NEW#1306</t>
  </si>
  <si>
    <t>NEW#1307</t>
  </si>
  <si>
    <t>NEW#1308</t>
  </si>
  <si>
    <t>NEW#1309</t>
  </si>
  <si>
    <t>NEW#1310</t>
  </si>
  <si>
    <t>NEW#1311</t>
  </si>
  <si>
    <t>NEW#1312</t>
  </si>
  <si>
    <t>NEW#1313</t>
  </si>
  <si>
    <t>NEW#1314</t>
  </si>
  <si>
    <t>NEW#1315</t>
  </si>
  <si>
    <t>NEW#1316</t>
  </si>
  <si>
    <t>NEW#1317</t>
  </si>
  <si>
    <t>NEW#1318</t>
  </si>
  <si>
    <t>NEW#1319</t>
  </si>
  <si>
    <t>NEW#1320</t>
  </si>
  <si>
    <t>NEW#1321</t>
  </si>
  <si>
    <t>NEW#1322</t>
  </si>
  <si>
    <t>NEW#1323</t>
  </si>
  <si>
    <t>NEW#1324</t>
  </si>
  <si>
    <t>NEW#1325</t>
  </si>
  <si>
    <t>NEW#1326</t>
  </si>
  <si>
    <t>NEW#1327</t>
  </si>
  <si>
    <t>NEW#1328</t>
  </si>
  <si>
    <t>NEW#1329</t>
  </si>
  <si>
    <t>NEW#1330</t>
  </si>
  <si>
    <t>NEW#1331</t>
  </si>
  <si>
    <t>NEW#1332</t>
  </si>
  <si>
    <t>NEW#1333</t>
  </si>
  <si>
    <t>NEW#1334</t>
  </si>
  <si>
    <t>NEW#1335</t>
  </si>
  <si>
    <t>NEW#1336</t>
  </si>
  <si>
    <t>NEW#1337</t>
  </si>
  <si>
    <t>NEW#1338</t>
  </si>
  <si>
    <t>NEW#1339</t>
  </si>
  <si>
    <t>NEW#1340</t>
  </si>
  <si>
    <t>NEW#1341</t>
  </si>
  <si>
    <t>NEW#1342</t>
  </si>
  <si>
    <t>NEW#1343</t>
  </si>
  <si>
    <t>NEW#1344</t>
  </si>
  <si>
    <t>NEW#1345</t>
  </si>
  <si>
    <t>NEW#1346</t>
  </si>
  <si>
    <t>NEW#1347</t>
  </si>
  <si>
    <t>NEW#1348</t>
  </si>
  <si>
    <t>NEW#1349</t>
  </si>
  <si>
    <t>NEW#1350</t>
  </si>
  <si>
    <t>NEW#1351</t>
  </si>
  <si>
    <t>NEW#1352</t>
  </si>
  <si>
    <t>NEW#1353</t>
  </si>
  <si>
    <t>NEW#1354</t>
  </si>
  <si>
    <t>NEW#1355</t>
  </si>
  <si>
    <t>NEW#1356</t>
  </si>
  <si>
    <t>NEW#1357</t>
  </si>
  <si>
    <t>NEW#1358</t>
  </si>
  <si>
    <t>NEW#1359</t>
  </si>
  <si>
    <t>NEW#1360</t>
  </si>
  <si>
    <t>NEW#1361</t>
  </si>
  <si>
    <t>NEW#1362</t>
  </si>
  <si>
    <t>NEW#1363</t>
  </si>
  <si>
    <t>NEW#1364</t>
  </si>
  <si>
    <t>NEW#1365</t>
  </si>
  <si>
    <t>NEW#1366</t>
  </si>
  <si>
    <t>NEW#1367</t>
  </si>
  <si>
    <t>NEW#1368</t>
  </si>
  <si>
    <t>NEW#1369</t>
  </si>
  <si>
    <t>NEW#1370</t>
  </si>
  <si>
    <t>NEW#1371</t>
  </si>
  <si>
    <t>NEW#1372</t>
  </si>
  <si>
    <t>NEW#1373</t>
  </si>
  <si>
    <t>NEW#1374</t>
  </si>
  <si>
    <t>NEW#1375</t>
  </si>
  <si>
    <t>NEW#1376</t>
  </si>
  <si>
    <t>NEW#1377</t>
  </si>
  <si>
    <t>NEW#1378</t>
  </si>
  <si>
    <t>NEW#1379</t>
  </si>
  <si>
    <t>NEW#1380</t>
  </si>
  <si>
    <t>NEW#1381</t>
  </si>
  <si>
    <t>NEW#1382</t>
  </si>
  <si>
    <t>NEW#1383</t>
  </si>
  <si>
    <t>NEW#1384</t>
  </si>
  <si>
    <t>NEW#1385</t>
  </si>
  <si>
    <t>NEW#1386</t>
  </si>
  <si>
    <t>NEW#1387</t>
  </si>
  <si>
    <t>NEW#1388</t>
  </si>
  <si>
    <t>NEW#1389</t>
  </si>
  <si>
    <t>NEW#1390</t>
  </si>
  <si>
    <t>NEW#1391</t>
  </si>
  <si>
    <t>NEW#1392</t>
  </si>
  <si>
    <t>NEW#1393</t>
  </si>
  <si>
    <t>NEW#1394</t>
  </si>
  <si>
    <t>NEW#1395</t>
  </si>
  <si>
    <t>NEW#1396</t>
  </si>
  <si>
    <t>NEW#1397</t>
  </si>
  <si>
    <t>NEW#1398</t>
  </si>
  <si>
    <t>NEW#1399</t>
  </si>
  <si>
    <t>NEW#1400</t>
  </si>
  <si>
    <t>NEW#1401</t>
  </si>
  <si>
    <t>NEW#1402</t>
  </si>
  <si>
    <t>NEW#1403</t>
  </si>
  <si>
    <t>NEW#1404</t>
  </si>
  <si>
    <t>NEW#1405</t>
  </si>
  <si>
    <t>NEW#1406</t>
  </si>
  <si>
    <t>NEW#1407</t>
  </si>
  <si>
    <t>NEW#1408</t>
  </si>
  <si>
    <t>NEW#1409</t>
  </si>
  <si>
    <t>NEW#1410</t>
  </si>
  <si>
    <t>NEW#1411</t>
  </si>
  <si>
    <t>NEW#1412</t>
  </si>
  <si>
    <t>NEW#1413</t>
  </si>
  <si>
    <t>NEW#1414</t>
  </si>
  <si>
    <t>NEW#1415</t>
  </si>
  <si>
    <t>NEW#1416</t>
  </si>
  <si>
    <t>NEW#1417</t>
  </si>
  <si>
    <t>NEW#1418</t>
  </si>
  <si>
    <t>NEW#1419</t>
  </si>
  <si>
    <t>NEW#1420</t>
  </si>
  <si>
    <t>NEW#1421</t>
  </si>
  <si>
    <t>NEW#1422</t>
  </si>
  <si>
    <t>NEW#1423</t>
  </si>
  <si>
    <t>NEW#1424</t>
  </si>
  <si>
    <t>NEW#1425</t>
  </si>
  <si>
    <t>NEW#1426</t>
  </si>
  <si>
    <t>NEW#1427</t>
  </si>
  <si>
    <t>NEW#1428</t>
  </si>
  <si>
    <t>NEW#1429</t>
  </si>
  <si>
    <t>NEW#1430</t>
  </si>
  <si>
    <t>NEW#1431</t>
  </si>
  <si>
    <t>NEW#1432</t>
  </si>
  <si>
    <t>NEW#1433</t>
  </si>
  <si>
    <t>NEW#1434</t>
  </si>
  <si>
    <t>NEW#1435</t>
  </si>
  <si>
    <t>NEW#1436</t>
  </si>
  <si>
    <t>NEW#1437</t>
  </si>
  <si>
    <t>NEW#1438</t>
  </si>
  <si>
    <t>NEW#1439</t>
  </si>
  <si>
    <t>NEW#1440</t>
  </si>
  <si>
    <t>NEW#1441</t>
  </si>
  <si>
    <t>NEW#1442</t>
  </si>
  <si>
    <t>NEW#1443</t>
  </si>
  <si>
    <t>NEW#1444</t>
  </si>
  <si>
    <t>NEW#1445</t>
  </si>
  <si>
    <t>NEW#1446</t>
  </si>
  <si>
    <t>NEW#1447</t>
  </si>
  <si>
    <t>NEW#1448</t>
  </si>
  <si>
    <t>NEW#1449</t>
  </si>
  <si>
    <t>NEW#1450</t>
  </si>
  <si>
    <t>NEW#1451</t>
  </si>
  <si>
    <t>NEW#1452</t>
  </si>
  <si>
    <t>NEW#1453</t>
  </si>
  <si>
    <t>NEW#1454</t>
  </si>
  <si>
    <t>NEW#1455</t>
  </si>
  <si>
    <t>NEW#1456</t>
  </si>
  <si>
    <t>NEW#1457</t>
  </si>
  <si>
    <t>NEW#1458</t>
  </si>
  <si>
    <t>NEW#1459</t>
  </si>
  <si>
    <t>NEW#1460</t>
  </si>
  <si>
    <t>NEW#1461</t>
  </si>
  <si>
    <t>NEW#1462</t>
  </si>
  <si>
    <t>NEW#1463</t>
  </si>
  <si>
    <t>NEW#1464</t>
  </si>
  <si>
    <t>NEW#1465</t>
  </si>
  <si>
    <t>NEW#1466</t>
  </si>
  <si>
    <t>NEW#1467</t>
  </si>
  <si>
    <t>NEW#1468</t>
  </si>
  <si>
    <t>NEW#1469</t>
  </si>
  <si>
    <t>NEW#1470</t>
  </si>
  <si>
    <t>NEW#1471</t>
  </si>
  <si>
    <t>NEW#1472</t>
  </si>
  <si>
    <t>NEW#1473</t>
  </si>
  <si>
    <t>NEW#1474</t>
  </si>
  <si>
    <t>NEW#1475</t>
  </si>
  <si>
    <t>NEW#1476</t>
  </si>
  <si>
    <t>NEW#1477</t>
  </si>
  <si>
    <t>NEW#1478</t>
  </si>
  <si>
    <t>NEW#1479</t>
  </si>
  <si>
    <t>NEW#1480</t>
  </si>
  <si>
    <t>NEW#1481</t>
  </si>
  <si>
    <t>NEW#1482</t>
  </si>
  <si>
    <t>NEW#1483</t>
  </si>
  <si>
    <t>NEW#1484</t>
  </si>
  <si>
    <t>NEW#1485</t>
  </si>
  <si>
    <t>NEW#1486</t>
  </si>
  <si>
    <t>NEW#1487</t>
  </si>
  <si>
    <t>NEW#1488</t>
  </si>
  <si>
    <t>NEW#1489</t>
  </si>
  <si>
    <t>NEW#1490</t>
  </si>
  <si>
    <t>NEW#1491</t>
  </si>
  <si>
    <t>NEW#1492</t>
  </si>
  <si>
    <t>NEW#1493</t>
  </si>
  <si>
    <t>NEW#1494</t>
  </si>
  <si>
    <t>NEW#1495</t>
  </si>
  <si>
    <t>NEW#1496</t>
  </si>
  <si>
    <t>NEW#1497</t>
  </si>
  <si>
    <t>NEW#1498</t>
  </si>
  <si>
    <t>NEW#1499</t>
  </si>
  <si>
    <t>NEW#1500</t>
  </si>
  <si>
    <t>NEW#1501</t>
  </si>
  <si>
    <t>NEW#1502</t>
  </si>
  <si>
    <t>NEW#1503</t>
  </si>
  <si>
    <t>NEW#1504</t>
  </si>
  <si>
    <t>NEW#1505</t>
  </si>
  <si>
    <t>NEW#1506</t>
  </si>
  <si>
    <t>NEW#1507</t>
  </si>
  <si>
    <t>NEW#1508</t>
  </si>
  <si>
    <t>NEW#1509</t>
  </si>
  <si>
    <t>NEW#1510</t>
  </si>
  <si>
    <t>NEW#1511</t>
  </si>
  <si>
    <t>NEW#1512</t>
  </si>
  <si>
    <t>NEW#1513</t>
  </si>
  <si>
    <t>NEW#1514</t>
  </si>
  <si>
    <t>NEW#1515</t>
  </si>
  <si>
    <t>NEW#1516</t>
  </si>
  <si>
    <t>NEW#1517</t>
  </si>
  <si>
    <t>NEW#1518</t>
  </si>
  <si>
    <t>NEW#1519</t>
  </si>
  <si>
    <t>NEW#1520</t>
  </si>
  <si>
    <t>NEW#1521</t>
  </si>
  <si>
    <t>NEW#1522</t>
  </si>
  <si>
    <t>NEW#1523</t>
  </si>
  <si>
    <t>NEW#1524</t>
  </si>
  <si>
    <t>NEW#1525</t>
  </si>
  <si>
    <t>NEW#1526</t>
  </si>
  <si>
    <t>NEW#1527</t>
  </si>
  <si>
    <t>NEW#1528</t>
  </si>
  <si>
    <t>NEW#1529</t>
  </si>
  <si>
    <t>NEW#1530</t>
  </si>
  <si>
    <t>NEW#1531</t>
  </si>
  <si>
    <t>NEW#1532</t>
  </si>
  <si>
    <t>NEW#1533</t>
  </si>
  <si>
    <t>NEW#1534</t>
  </si>
  <si>
    <t>NEW#1535</t>
  </si>
  <si>
    <t>NEW#1536</t>
  </si>
  <si>
    <t>NEW#1537</t>
  </si>
  <si>
    <t>NEW#1538</t>
  </si>
  <si>
    <t>NEW#1539</t>
  </si>
  <si>
    <t>NEW#1540</t>
  </si>
  <si>
    <t>NEW#1541</t>
  </si>
  <si>
    <t>NEW#1542</t>
  </si>
  <si>
    <t>NEW#1543</t>
  </si>
  <si>
    <t>NEW#1544</t>
  </si>
  <si>
    <t>NEW#1545</t>
  </si>
  <si>
    <t>NEW#1546</t>
  </si>
  <si>
    <t>NEW#1547</t>
  </si>
  <si>
    <t>NEW#1548</t>
  </si>
  <si>
    <t>NEW#1549</t>
  </si>
  <si>
    <t>NEW#1550</t>
  </si>
  <si>
    <t>NEW#1551</t>
  </si>
  <si>
    <t>NEW#1552</t>
  </si>
  <si>
    <t>NEW#1553</t>
  </si>
  <si>
    <t>NEW#1554</t>
  </si>
  <si>
    <t>NEW#1555</t>
  </si>
  <si>
    <t>NEW#1556</t>
  </si>
  <si>
    <t>NEW#1557</t>
  </si>
  <si>
    <t>NEW#1558</t>
  </si>
  <si>
    <t>NEW#1559</t>
  </si>
  <si>
    <t>NEW#1560</t>
  </si>
  <si>
    <t>NEW#1561</t>
  </si>
  <si>
    <t>NEW#1562</t>
  </si>
  <si>
    <t>NEW#1563</t>
  </si>
  <si>
    <t>NEW#1564</t>
  </si>
  <si>
    <t>NEW#1565</t>
  </si>
  <si>
    <t>NEW#1566</t>
  </si>
  <si>
    <t>NEW#1567</t>
  </si>
  <si>
    <t>NEW#1568</t>
  </si>
  <si>
    <t>NEW#1569</t>
  </si>
  <si>
    <t>NEW#1570</t>
  </si>
  <si>
    <t>NEW#1571</t>
  </si>
  <si>
    <t>NEW#1572</t>
  </si>
  <si>
    <t>NEW#1573</t>
  </si>
  <si>
    <t>NEW#1574</t>
  </si>
  <si>
    <t>NEW#1575</t>
  </si>
  <si>
    <t>NEW#1576</t>
  </si>
  <si>
    <t>NEW#1577</t>
  </si>
  <si>
    <t>NEW#1578</t>
  </si>
  <si>
    <t>NEW#1579</t>
  </si>
  <si>
    <t>NEW#1580</t>
  </si>
  <si>
    <t>NEW#1581</t>
  </si>
  <si>
    <t>NEW#1582</t>
  </si>
  <si>
    <t>NEW#1583</t>
  </si>
  <si>
    <t>NEW#1584</t>
  </si>
  <si>
    <t>NEW#1585</t>
  </si>
  <si>
    <t>NEW#1586</t>
  </si>
  <si>
    <t>NEW#1587</t>
  </si>
  <si>
    <t>NEW#1588</t>
  </si>
  <si>
    <t>NEW#1589</t>
  </si>
  <si>
    <t>NEW#1590</t>
  </si>
  <si>
    <t>NEW#1591</t>
  </si>
  <si>
    <t>NEW#1592</t>
  </si>
  <si>
    <t>NEW#1593</t>
  </si>
  <si>
    <t>NEW#1594</t>
  </si>
  <si>
    <t>NEW#1595</t>
  </si>
  <si>
    <t>NEW#1596</t>
  </si>
  <si>
    <t>NEW#1597</t>
  </si>
  <si>
    <t>NEW#1598</t>
  </si>
  <si>
    <t>NEW#1599</t>
  </si>
  <si>
    <t>NEW#1600</t>
  </si>
  <si>
    <t>NEW#1601</t>
  </si>
  <si>
    <t>NEW#1602</t>
  </si>
  <si>
    <t>NEW#1603</t>
  </si>
  <si>
    <t>NEW#1604</t>
  </si>
  <si>
    <t>NEW#1605</t>
  </si>
  <si>
    <t>NEW#1606</t>
  </si>
  <si>
    <t>NEW#1607</t>
  </si>
  <si>
    <t>NEW#1608</t>
  </si>
  <si>
    <t>NEW#1609</t>
  </si>
  <si>
    <t>NEW#1610</t>
  </si>
  <si>
    <t>NEW#1611</t>
  </si>
  <si>
    <t>NEW#1612</t>
  </si>
  <si>
    <t>NEW#1613</t>
  </si>
  <si>
    <t>NEW#1614</t>
  </si>
  <si>
    <t>NEW#1615</t>
  </si>
  <si>
    <t>NEW#1616</t>
  </si>
  <si>
    <t>NEW#1617</t>
  </si>
  <si>
    <t>NEW#1618</t>
  </si>
  <si>
    <t>NEW#1619</t>
  </si>
  <si>
    <t>NEW#1620</t>
  </si>
  <si>
    <t>NEW#1621</t>
  </si>
  <si>
    <t>NEW#1622</t>
  </si>
  <si>
    <t>NEW#1623</t>
  </si>
  <si>
    <t>NEW#1624</t>
  </si>
  <si>
    <t>NEW#1625</t>
  </si>
  <si>
    <t>NEW#1626</t>
  </si>
  <si>
    <t>NEW#1627</t>
  </si>
  <si>
    <t>NEW#1628</t>
  </si>
  <si>
    <t>NEW#1629</t>
  </si>
  <si>
    <t>NEW#1630</t>
  </si>
  <si>
    <t>NEW#1631</t>
  </si>
  <si>
    <t>NEW#1632</t>
  </si>
  <si>
    <t>NEW#1633</t>
  </si>
  <si>
    <t>NEW#1634</t>
  </si>
  <si>
    <t>NEW#1635</t>
  </si>
  <si>
    <t>NEW#1636</t>
  </si>
  <si>
    <t>NEW#1637</t>
  </si>
  <si>
    <t>NEW#1638</t>
  </si>
  <si>
    <t>NEW#1639</t>
  </si>
  <si>
    <t>NEW#1640</t>
  </si>
  <si>
    <t>NEW#1641</t>
  </si>
  <si>
    <t>NEW#1642</t>
  </si>
  <si>
    <t>NEW#1643</t>
  </si>
  <si>
    <t>NEW#1644</t>
  </si>
  <si>
    <t>NEW#1645</t>
  </si>
  <si>
    <t>NEW#1646</t>
  </si>
  <si>
    <t>NEW#1647</t>
  </si>
  <si>
    <t>NEW#1648</t>
  </si>
  <si>
    <t>NEW#1649</t>
  </si>
  <si>
    <t>NEW#1650</t>
  </si>
  <si>
    <t>NEW#1651</t>
  </si>
  <si>
    <t>NEW#1652</t>
  </si>
  <si>
    <t>NEW#1653</t>
  </si>
  <si>
    <t>NEW#1654</t>
  </si>
  <si>
    <t>NEW#1655</t>
  </si>
  <si>
    <t>NEW#1656</t>
  </si>
  <si>
    <t>NEW#1657</t>
  </si>
  <si>
    <t>NEW#1658</t>
  </si>
  <si>
    <t>NEW#1659</t>
  </si>
  <si>
    <t>NEW#1660</t>
  </si>
  <si>
    <t>NEW#1661</t>
  </si>
  <si>
    <t>NEW#1662</t>
  </si>
  <si>
    <t>NEW#1663</t>
  </si>
  <si>
    <t>NEW#1664</t>
  </si>
  <si>
    <t>NEW#1665</t>
  </si>
  <si>
    <t>NEW#1666</t>
  </si>
  <si>
    <t>NEW#1667</t>
  </si>
  <si>
    <t>NEW#1668</t>
  </si>
  <si>
    <t>NEW#1669</t>
  </si>
  <si>
    <t>NEW#1670</t>
  </si>
  <si>
    <t>NEW#1671</t>
  </si>
  <si>
    <t>NEW#1672</t>
  </si>
  <si>
    <t>NEW#1673</t>
  </si>
  <si>
    <t>NEW#1674</t>
  </si>
  <si>
    <t>NEW#1675</t>
  </si>
  <si>
    <t>NEW#1676</t>
  </si>
  <si>
    <t>NEW#1677</t>
  </si>
  <si>
    <t>NEW#1678</t>
  </si>
  <si>
    <t>NEW#1679</t>
  </si>
  <si>
    <t>NEW#1680</t>
  </si>
  <si>
    <t>NEW#1681</t>
  </si>
  <si>
    <t>NEW#1682</t>
  </si>
  <si>
    <t>NEW#1683</t>
  </si>
  <si>
    <t>NEW#1684</t>
  </si>
  <si>
    <t>NEW#1685</t>
  </si>
  <si>
    <t>NEW#1686</t>
  </si>
  <si>
    <t>NEW#1687</t>
  </si>
  <si>
    <t>NEW#1688</t>
  </si>
  <si>
    <t>NEW#1689</t>
  </si>
  <si>
    <t>NEW#1690</t>
  </si>
  <si>
    <t>NEW#1691</t>
  </si>
  <si>
    <t>NEW#1692</t>
  </si>
  <si>
    <t>NEW#1693</t>
  </si>
  <si>
    <t>NEW#1694</t>
  </si>
  <si>
    <t>NEW#1695</t>
  </si>
  <si>
    <t>NEW#1696</t>
  </si>
  <si>
    <t>NEW#1697</t>
  </si>
  <si>
    <t>NEW#1698</t>
  </si>
  <si>
    <t>NEW#1699</t>
  </si>
  <si>
    <t>NEW#1700</t>
  </si>
  <si>
    <t>NEW#1701</t>
  </si>
  <si>
    <t>NEW#1702</t>
  </si>
  <si>
    <t>NEW#1703</t>
  </si>
  <si>
    <t>NEW#1704</t>
  </si>
  <si>
    <t>NEW#1705</t>
  </si>
  <si>
    <t>NEW#1706</t>
  </si>
  <si>
    <t>NEW#1707</t>
  </si>
  <si>
    <t>NEW#1708</t>
  </si>
  <si>
    <t>NEW#1709</t>
  </si>
  <si>
    <t>NEW#1710</t>
  </si>
  <si>
    <t>NEW#1711</t>
  </si>
  <si>
    <t>NEW#1712</t>
  </si>
  <si>
    <t>NEW#1713</t>
  </si>
  <si>
    <t>NEW#1714</t>
  </si>
  <si>
    <t>NEW#1715</t>
  </si>
  <si>
    <t>NEW#1716</t>
  </si>
  <si>
    <t>NEW#1717</t>
  </si>
  <si>
    <t>NEW#1718</t>
  </si>
  <si>
    <t>NEW#1719</t>
  </si>
  <si>
    <t>NEW#1720</t>
  </si>
  <si>
    <t>NEW#1721</t>
  </si>
  <si>
    <t>NEW#1722</t>
  </si>
  <si>
    <t>NEW#1723</t>
  </si>
  <si>
    <t>NEW#1724</t>
  </si>
  <si>
    <t>NEW#1725</t>
  </si>
  <si>
    <t>NEW#1726</t>
  </si>
  <si>
    <t>NEW#1727</t>
  </si>
  <si>
    <t>NEW#1728</t>
  </si>
  <si>
    <t>NEW#1729</t>
  </si>
  <si>
    <t>NEW#1730</t>
  </si>
  <si>
    <t>NEW#1731</t>
  </si>
  <si>
    <t>NEW#1732</t>
  </si>
  <si>
    <t>NEW#1733</t>
  </si>
  <si>
    <t>NEW#1734</t>
  </si>
  <si>
    <t>NEW#1735</t>
  </si>
  <si>
    <t>NEW#1736</t>
  </si>
  <si>
    <t>NEW#1737</t>
  </si>
  <si>
    <t>NEW#1738</t>
  </si>
  <si>
    <t>NEW#1739</t>
  </si>
  <si>
    <t>NEW#1740</t>
  </si>
  <si>
    <t>NEW#1741</t>
  </si>
  <si>
    <t>NEW#1742</t>
  </si>
  <si>
    <t>NEW#1743</t>
  </si>
  <si>
    <t>NEW#1744</t>
  </si>
  <si>
    <t>NEW#1745</t>
  </si>
  <si>
    <t>NEW#1746</t>
  </si>
  <si>
    <t>NEW#1747</t>
  </si>
  <si>
    <t>NEW#1748</t>
  </si>
  <si>
    <t>NEW#1749</t>
  </si>
  <si>
    <t>NEW#1750</t>
  </si>
  <si>
    <t>NEW#1751</t>
  </si>
  <si>
    <t>NEW#1752</t>
  </si>
  <si>
    <t>NEW#1753</t>
  </si>
  <si>
    <t>NEW#1754</t>
  </si>
  <si>
    <t>NEW#1755</t>
  </si>
  <si>
    <t>NEW#1756</t>
  </si>
  <si>
    <t>NEW#1757</t>
  </si>
  <si>
    <t>NEW#1758</t>
  </si>
  <si>
    <t>NEW#1759</t>
  </si>
  <si>
    <t>NEW#1760</t>
  </si>
  <si>
    <t>NEW#1761</t>
  </si>
  <si>
    <t>NEW#1762</t>
  </si>
  <si>
    <t>NEW#1763</t>
  </si>
  <si>
    <t>NEW#1764</t>
  </si>
  <si>
    <t>NEW#1765</t>
  </si>
  <si>
    <t>NEW#1766</t>
  </si>
  <si>
    <t>NEW#1767</t>
  </si>
  <si>
    <t>NEW#1768</t>
  </si>
  <si>
    <t>NEW#1769</t>
  </si>
  <si>
    <t>NEW#1770</t>
  </si>
  <si>
    <t>NEW#1771</t>
  </si>
  <si>
    <t>NEW#1772</t>
  </si>
  <si>
    <t>NEW#1773</t>
  </si>
  <si>
    <t>NEW#1774</t>
  </si>
  <si>
    <t>NEW#1775</t>
  </si>
  <si>
    <t>NEW#1776</t>
  </si>
  <si>
    <t>NEW#1777</t>
  </si>
  <si>
    <t>NEW#1778</t>
  </si>
  <si>
    <t>NEW#1779</t>
  </si>
  <si>
    <t>NEW#1780</t>
  </si>
  <si>
    <t>NEW#1781</t>
  </si>
  <si>
    <t>NEW#1782</t>
  </si>
  <si>
    <t>NEW#1783</t>
  </si>
  <si>
    <t>NEW#1784</t>
  </si>
  <si>
    <t>NEW#1785</t>
  </si>
  <si>
    <t>NEW#1786</t>
  </si>
  <si>
    <t>NEW#1787</t>
  </si>
  <si>
    <t>NEW#1788</t>
  </si>
  <si>
    <t>NEW#1789</t>
  </si>
  <si>
    <t>NEW#1790</t>
  </si>
  <si>
    <t>NEW#1791</t>
  </si>
  <si>
    <t>NEW#1792</t>
  </si>
  <si>
    <t>NEW#1793</t>
  </si>
  <si>
    <t>NEW#1794</t>
  </si>
  <si>
    <t>NEW#1795</t>
  </si>
  <si>
    <t>NEW#1796</t>
  </si>
  <si>
    <t>NEW#1797</t>
  </si>
  <si>
    <t>NEW#1798</t>
  </si>
  <si>
    <t>NEW#1799</t>
  </si>
  <si>
    <t>NEW#1800</t>
  </si>
  <si>
    <t>NEW#1801</t>
  </si>
  <si>
    <t>NEW#1802</t>
  </si>
  <si>
    <t>NEW#1803</t>
  </si>
  <si>
    <t>NEW#1804</t>
  </si>
  <si>
    <t>NEW#1805</t>
  </si>
  <si>
    <t>NEW#1806</t>
  </si>
  <si>
    <t>NEW#1807</t>
  </si>
  <si>
    <t>NEW#1808</t>
  </si>
  <si>
    <t>NEW#1809</t>
  </si>
  <si>
    <t>NEW#1810</t>
  </si>
  <si>
    <t>NEW#1811</t>
  </si>
  <si>
    <t>NEW#1812</t>
  </si>
  <si>
    <t>NEW#1813</t>
  </si>
  <si>
    <t>NEW#1814</t>
  </si>
  <si>
    <t>NEW#1815</t>
  </si>
  <si>
    <t>NEW#1816</t>
  </si>
  <si>
    <t>NEW#1817</t>
  </si>
  <si>
    <t>NEW#1818</t>
  </si>
  <si>
    <t>NEW#1819</t>
  </si>
  <si>
    <t>NEW#1820</t>
  </si>
  <si>
    <t>NEW#1821</t>
  </si>
  <si>
    <t>NEW#1822</t>
  </si>
  <si>
    <t>NEW#1823</t>
  </si>
  <si>
    <t>NEW#1824</t>
  </si>
  <si>
    <t>NEW#1825</t>
  </si>
  <si>
    <t>NEW#1826</t>
  </si>
  <si>
    <t>NEW#1827</t>
  </si>
  <si>
    <t>NEW#1828</t>
  </si>
  <si>
    <t>NEW#1829</t>
  </si>
  <si>
    <t>NEW#1830</t>
  </si>
  <si>
    <t>NEW#1831</t>
  </si>
  <si>
    <t>NEW#1832</t>
  </si>
  <si>
    <t>NEW#1833</t>
  </si>
  <si>
    <t>NEW#1834</t>
  </si>
  <si>
    <t>NEW#1835</t>
  </si>
  <si>
    <t>NEW#1836</t>
  </si>
  <si>
    <t>NEW#1837</t>
  </si>
  <si>
    <t>NEW#1838</t>
  </si>
  <si>
    <t>NEW#1839</t>
  </si>
  <si>
    <t>NEW#1840</t>
  </si>
  <si>
    <t>NEW#1841</t>
  </si>
  <si>
    <t>NEW#1842</t>
  </si>
  <si>
    <t>NEW#1843</t>
  </si>
  <si>
    <t>NEW#1844</t>
  </si>
  <si>
    <t>NEW#1845</t>
  </si>
  <si>
    <t>NEW#1846</t>
  </si>
  <si>
    <t>NEW#1847</t>
  </si>
  <si>
    <t>NEW#1848</t>
  </si>
  <si>
    <t>NEW#1849</t>
  </si>
  <si>
    <t>NEW#1850</t>
  </si>
  <si>
    <t>NEW#1851</t>
  </si>
  <si>
    <t>NEW#1852</t>
  </si>
  <si>
    <t>NEW#1853</t>
  </si>
  <si>
    <t>NEW#1854</t>
  </si>
  <si>
    <t>NEW#1855</t>
  </si>
  <si>
    <t>NEW#1856</t>
  </si>
  <si>
    <t>NEW#1857</t>
  </si>
  <si>
    <t>NEW#1858</t>
  </si>
  <si>
    <t>NEW#1859</t>
  </si>
  <si>
    <t>NEW#1860</t>
  </si>
  <si>
    <t>NEW#1861</t>
  </si>
  <si>
    <t>NEW#1862</t>
  </si>
  <si>
    <t>NEW#1863</t>
  </si>
  <si>
    <t>NEW#1864</t>
  </si>
  <si>
    <t>NEW#1865</t>
  </si>
  <si>
    <t>NEW#1866</t>
  </si>
  <si>
    <t>NEW#1867</t>
  </si>
  <si>
    <t>NEW#1868</t>
  </si>
  <si>
    <t>NEW#1869</t>
  </si>
  <si>
    <t>NEW#1870</t>
  </si>
  <si>
    <t>NEW#1871</t>
  </si>
  <si>
    <t>NEW#1872</t>
  </si>
  <si>
    <t>NEW#1873</t>
  </si>
  <si>
    <t>NEW#1874</t>
  </si>
  <si>
    <t>NEW#1875</t>
  </si>
  <si>
    <t>NEW#1876</t>
  </si>
  <si>
    <t>NEW#1877</t>
  </si>
  <si>
    <t>NEW#1878</t>
  </si>
  <si>
    <t>NEW#1879</t>
  </si>
  <si>
    <t>NEW#1880</t>
  </si>
  <si>
    <t>NEW#1881</t>
  </si>
  <si>
    <t>NEW#1882</t>
  </si>
  <si>
    <t>NEW#1883</t>
  </si>
  <si>
    <t>NEW#1884</t>
  </si>
  <si>
    <t>NEW#1885</t>
  </si>
  <si>
    <t>NEW#1886</t>
  </si>
  <si>
    <t>NEW#1887</t>
  </si>
  <si>
    <t>NEW#1888</t>
  </si>
  <si>
    <t>NEW#1889</t>
  </si>
  <si>
    <t>NEW#1890</t>
  </si>
  <si>
    <t>NEW#1891</t>
  </si>
  <si>
    <t>NEW#1892</t>
  </si>
  <si>
    <t>NEW#1893</t>
  </si>
  <si>
    <t>NEW#1894</t>
  </si>
  <si>
    <t>NEW#1895</t>
  </si>
  <si>
    <t>NEW#1896</t>
  </si>
  <si>
    <t>NEW#1897</t>
  </si>
  <si>
    <t>NEW#1898</t>
  </si>
  <si>
    <t>NEW#1899</t>
  </si>
  <si>
    <t>NEW#1900</t>
  </si>
  <si>
    <t>NEW#1901</t>
  </si>
  <si>
    <t>NEW#1902</t>
  </si>
  <si>
    <t>NEW#1903</t>
  </si>
  <si>
    <t>NEW#1904</t>
  </si>
  <si>
    <t>NEW#1905</t>
  </si>
  <si>
    <t>NEW#1906</t>
  </si>
  <si>
    <t>NEW#1907</t>
  </si>
  <si>
    <t>NEW#1908</t>
  </si>
  <si>
    <t>NEW#1909</t>
  </si>
  <si>
    <t>NEW#1910</t>
  </si>
  <si>
    <t>NEW#1911</t>
  </si>
  <si>
    <t>NEW#1912</t>
  </si>
  <si>
    <t>NEW#1913</t>
  </si>
  <si>
    <t>NEW#1914</t>
  </si>
  <si>
    <t>NEW#1915</t>
  </si>
  <si>
    <t>NEW#1916</t>
  </si>
  <si>
    <t>NEW#1917</t>
  </si>
  <si>
    <t>NEW#1918</t>
  </si>
  <si>
    <t>NEW#1919</t>
  </si>
  <si>
    <t>NEW#1920</t>
  </si>
  <si>
    <t>NEW#1921</t>
  </si>
  <si>
    <t>NEW#1922</t>
  </si>
  <si>
    <t>NEW#1923</t>
  </si>
  <si>
    <t>NEW#1924</t>
  </si>
  <si>
    <t>NEW#1925</t>
  </si>
  <si>
    <t>NEW#1926</t>
  </si>
  <si>
    <t>NEW#1927</t>
  </si>
  <si>
    <t>NEW#1928</t>
  </si>
  <si>
    <t>NEW#1929</t>
  </si>
  <si>
    <t>NEW#1930</t>
  </si>
  <si>
    <t>NEW#1931</t>
  </si>
  <si>
    <t>NEW#1932</t>
  </si>
  <si>
    <t>NEW#1933</t>
  </si>
  <si>
    <t>NEW#1934</t>
  </si>
  <si>
    <t>NEW#1935</t>
  </si>
  <si>
    <t>NEW#1936</t>
  </si>
  <si>
    <t>NEW#1937</t>
  </si>
  <si>
    <t>NEW#1938</t>
  </si>
  <si>
    <t>NEW#1939</t>
  </si>
  <si>
    <t>NEW#1940</t>
  </si>
  <si>
    <t>NEW#1941</t>
  </si>
  <si>
    <t>NEW#1942</t>
  </si>
  <si>
    <t>NEW#1943</t>
  </si>
  <si>
    <t>NEW#1944</t>
  </si>
  <si>
    <t>NEW#1945</t>
  </si>
  <si>
    <t>NEW#1946</t>
  </si>
  <si>
    <t>NEW#1947</t>
  </si>
  <si>
    <t>NEW#1948</t>
  </si>
  <si>
    <t>NEW#1949</t>
  </si>
  <si>
    <t>NEW#1950</t>
  </si>
  <si>
    <t>NEW#1951</t>
  </si>
  <si>
    <t>NEW#1952</t>
  </si>
  <si>
    <t>NEW#1953</t>
  </si>
  <si>
    <t>NEW#1954</t>
  </si>
  <si>
    <t>NEW#1955</t>
  </si>
  <si>
    <t>NEW#1956</t>
  </si>
  <si>
    <t>NEW#1957</t>
  </si>
  <si>
    <t>NEW#1958</t>
  </si>
  <si>
    <t>NEW#1959</t>
  </si>
  <si>
    <t>NEW#1960</t>
  </si>
  <si>
    <t>NEW#1961</t>
  </si>
  <si>
    <t>NEW#1962</t>
  </si>
  <si>
    <t>NEW#1963</t>
  </si>
  <si>
    <t>NEW#1964</t>
  </si>
  <si>
    <t>NEW#1965</t>
  </si>
  <si>
    <t>NEW#1966</t>
  </si>
  <si>
    <t>NEW#1967</t>
  </si>
  <si>
    <t>NEW#1968</t>
  </si>
  <si>
    <t>NEW#1969</t>
  </si>
  <si>
    <t>NEW#1970</t>
  </si>
  <si>
    <t>NEW#1971</t>
  </si>
  <si>
    <t>NEW#1972</t>
  </si>
  <si>
    <t>NEW#1973</t>
  </si>
  <si>
    <t>NEW#1974</t>
  </si>
  <si>
    <t>NEW#1975</t>
  </si>
  <si>
    <t>NEW#1976</t>
  </si>
  <si>
    <t>NEW#1977</t>
  </si>
  <si>
    <t>NEW#1978</t>
  </si>
  <si>
    <t>NEW#1979</t>
  </si>
  <si>
    <t>NEW#1980</t>
  </si>
  <si>
    <t>NEW#1981</t>
  </si>
  <si>
    <t>NEW#1982</t>
  </si>
  <si>
    <t>NEW#1983</t>
  </si>
  <si>
    <t>NEW#1984</t>
  </si>
  <si>
    <t>NEW#1985</t>
  </si>
  <si>
    <t>NEW#1986</t>
  </si>
  <si>
    <t>NEW#1987</t>
  </si>
  <si>
    <t>NEW#1988</t>
  </si>
  <si>
    <t>NEW#1989</t>
  </si>
  <si>
    <t>NEW#1990</t>
  </si>
  <si>
    <t>NEW#1991</t>
  </si>
  <si>
    <t>NEW#1992</t>
  </si>
  <si>
    <t>NEW#1993</t>
  </si>
  <si>
    <t>NEW#1994</t>
  </si>
  <si>
    <t>NEW#1995</t>
  </si>
  <si>
    <t>NEW#1996</t>
  </si>
  <si>
    <t>NEW#1997</t>
  </si>
  <si>
    <t>NEW#1998</t>
  </si>
  <si>
    <t>NEW#1999</t>
  </si>
  <si>
    <t>NEW#2000</t>
  </si>
  <si>
    <t>NEW#2001</t>
  </si>
  <si>
    <t>NEW#2002</t>
  </si>
  <si>
    <t>NEW#2003</t>
  </si>
  <si>
    <t>NEW#2004</t>
  </si>
  <si>
    <t>NEW#2005</t>
  </si>
  <si>
    <t>NEW#2006</t>
  </si>
  <si>
    <t>NEW#2007</t>
  </si>
  <si>
    <t>NEW#2008</t>
  </si>
  <si>
    <t>NEW#2009</t>
  </si>
  <si>
    <t>NEW#2010</t>
  </si>
  <si>
    <t>NEW#2011</t>
  </si>
  <si>
    <t>NEW#2012</t>
  </si>
  <si>
    <t>NEW#2013</t>
  </si>
  <si>
    <t>NEW#2014</t>
  </si>
  <si>
    <t>NEW#2015</t>
  </si>
  <si>
    <t>NEW#2016</t>
  </si>
  <si>
    <t>NEW#2017</t>
  </si>
  <si>
    <t>NEW#2018</t>
  </si>
  <si>
    <t>NEW#2019</t>
  </si>
  <si>
    <t>NEW#2020</t>
  </si>
  <si>
    <t>NEW#2021</t>
  </si>
  <si>
    <t>NEW#2022</t>
  </si>
  <si>
    <t>NEW#2023</t>
  </si>
  <si>
    <t>NEW#2024</t>
  </si>
  <si>
    <t>NEW#2025</t>
  </si>
  <si>
    <t>NEW#2026</t>
  </si>
  <si>
    <t>NEW#2027</t>
  </si>
  <si>
    <t>NEW#2028</t>
  </si>
  <si>
    <t>NEW#2029</t>
  </si>
  <si>
    <t>NEW#2030</t>
  </si>
  <si>
    <t>NEW#2031</t>
  </si>
  <si>
    <t>NEW#2032</t>
  </si>
  <si>
    <t>NEW#2033</t>
  </si>
  <si>
    <t>NEW#2034</t>
  </si>
  <si>
    <t>NEW#2035</t>
  </si>
  <si>
    <t>NEW#2036</t>
  </si>
  <si>
    <t>NEW#2037</t>
  </si>
  <si>
    <t>NEW#2038</t>
  </si>
  <si>
    <t>NEW#2039</t>
  </si>
  <si>
    <t>NEW#2040</t>
  </si>
  <si>
    <t>NEW#2041</t>
  </si>
  <si>
    <t>NEW#2042</t>
  </si>
  <si>
    <t>NEW#2043</t>
  </si>
  <si>
    <t>NEW#2044</t>
  </si>
  <si>
    <t>NEW#2045</t>
  </si>
  <si>
    <t>NEW#2046</t>
  </si>
  <si>
    <t>NEW#2047</t>
  </si>
  <si>
    <t>NEW#2048</t>
  </si>
  <si>
    <t>NEW#2049</t>
  </si>
  <si>
    <t>NEW#2050</t>
  </si>
  <si>
    <t>NEW#2051</t>
  </si>
  <si>
    <t>NEW#2052</t>
  </si>
  <si>
    <t>NEW#2053</t>
  </si>
  <si>
    <t>NEW#2054</t>
  </si>
  <si>
    <t>NEW#2055</t>
  </si>
  <si>
    <t>NEW#2056</t>
  </si>
  <si>
    <t>NEW#2057</t>
  </si>
  <si>
    <t>NEW#2058</t>
  </si>
  <si>
    <t>NEW#2059</t>
  </si>
  <si>
    <t>NEW#2060</t>
  </si>
  <si>
    <t>NEW#2061</t>
  </si>
  <si>
    <t>NEW#2062</t>
  </si>
  <si>
    <t>NEW#2063</t>
  </si>
  <si>
    <t>NEW#2064</t>
  </si>
  <si>
    <t>NEW#2065</t>
  </si>
  <si>
    <t>NEW#2066</t>
  </si>
  <si>
    <t>NEW#2067</t>
  </si>
  <si>
    <t>CN1416-20</t>
  </si>
  <si>
    <t>.95 OZ</t>
  </si>
  <si>
    <t>CN144-20</t>
  </si>
  <si>
    <t>3.8 OZ</t>
  </si>
  <si>
    <t>56001</t>
  </si>
  <si>
    <t>CN16-530-0</t>
  </si>
  <si>
    <t>0537</t>
  </si>
  <si>
    <t>56232</t>
  </si>
  <si>
    <t>32412330</t>
  </si>
  <si>
    <t>GORGES</t>
  </si>
  <si>
    <t>5.5 LB</t>
  </si>
  <si>
    <t>32413330</t>
  </si>
  <si>
    <t>545CE</t>
  </si>
  <si>
    <t>4105</t>
  </si>
  <si>
    <t>.69  OZ</t>
  </si>
  <si>
    <t>3.49 OZ</t>
  </si>
  <si>
    <t>70377-928</t>
  </si>
  <si>
    <t>.42 OZ</t>
  </si>
  <si>
    <t>2241328</t>
  </si>
  <si>
    <t>.26 OZ</t>
  </si>
  <si>
    <t>.29 OZ</t>
  </si>
  <si>
    <t>26 LB</t>
  </si>
  <si>
    <t>2940328</t>
  </si>
  <si>
    <t>.25 OZ</t>
  </si>
  <si>
    <t>3.26 OZ</t>
  </si>
  <si>
    <t>4.35 OZ</t>
  </si>
  <si>
    <t>4261</t>
  </si>
  <si>
    <t>SADLERS</t>
  </si>
  <si>
    <t>3827</t>
  </si>
  <si>
    <t>.7OZ</t>
  </si>
  <si>
    <t>10712</t>
  </si>
  <si>
    <t>1240-001</t>
  </si>
  <si>
    <t>6121</t>
  </si>
  <si>
    <t>19957-328</t>
  </si>
  <si>
    <t>20.13 LB</t>
  </si>
  <si>
    <t>17963-328</t>
  </si>
  <si>
    <t>16702328</t>
  </si>
  <si>
    <t>2720928</t>
  </si>
  <si>
    <t>.70 OZ.</t>
  </si>
  <si>
    <t>CN33-506-0</t>
  </si>
  <si>
    <t>5809928</t>
  </si>
  <si>
    <t>10328</t>
  </si>
  <si>
    <t>431928</t>
  </si>
  <si>
    <t>2.75OZ</t>
  </si>
  <si>
    <t>58844</t>
  </si>
  <si>
    <t>CLUX DELUX</t>
  </si>
  <si>
    <t>5210928</t>
  </si>
  <si>
    <t>4711928</t>
  </si>
  <si>
    <t>1060928</t>
  </si>
  <si>
    <t>1350</t>
  </si>
  <si>
    <t>.65 OZ</t>
  </si>
  <si>
    <t>1656398</t>
  </si>
  <si>
    <t>CN46-40</t>
  </si>
  <si>
    <t>29009 0</t>
  </si>
  <si>
    <t>73112</t>
  </si>
  <si>
    <t>5745</t>
  </si>
  <si>
    <t>42268</t>
  </si>
  <si>
    <t>23268</t>
  </si>
  <si>
    <t>BRYAN</t>
  </si>
  <si>
    <t>.32 OZ</t>
  </si>
  <si>
    <t>70367-928</t>
  </si>
  <si>
    <t>3596928</t>
  </si>
  <si>
    <t>70368-928</t>
  </si>
  <si>
    <t>8353928</t>
  </si>
  <si>
    <t>7237-928</t>
  </si>
  <si>
    <t>4604928</t>
  </si>
  <si>
    <t>2379928</t>
  </si>
  <si>
    <t>3929328</t>
  </si>
  <si>
    <t>3931328</t>
  </si>
  <si>
    <t>PC AVG</t>
  </si>
  <si>
    <t>1276928</t>
  </si>
  <si>
    <t>2.72 OZ</t>
  </si>
  <si>
    <t>8832928</t>
  </si>
  <si>
    <t>88005</t>
  </si>
  <si>
    <t>7888928</t>
  </si>
  <si>
    <t>72WWSCMA</t>
  </si>
  <si>
    <t>NARDONE BR</t>
  </si>
  <si>
    <t>5.35 OZ</t>
  </si>
  <si>
    <t>Nardone Br</t>
  </si>
  <si>
    <t>4.3 OZ</t>
  </si>
  <si>
    <t>96WW75P4X6</t>
  </si>
  <si>
    <t>4.65 OZ</t>
  </si>
  <si>
    <t>96WWEDP75</t>
  </si>
  <si>
    <t>78456</t>
  </si>
  <si>
    <t>4.78 OZ</t>
  </si>
  <si>
    <t>63624</t>
  </si>
  <si>
    <t>4.97 OZ</t>
  </si>
  <si>
    <t>63572</t>
  </si>
  <si>
    <t>78585</t>
  </si>
  <si>
    <t>209149-928</t>
  </si>
  <si>
    <t>NG5407106</t>
  </si>
  <si>
    <t>DANKWORTH</t>
  </si>
  <si>
    <t>12319 0</t>
  </si>
  <si>
    <t>73143</t>
  </si>
  <si>
    <t>52 OZ</t>
  </si>
  <si>
    <t>73142</t>
  </si>
  <si>
    <t>50.50 OZ</t>
  </si>
  <si>
    <t>671020</t>
  </si>
  <si>
    <t>ALPHA GOLD</t>
  </si>
  <si>
    <t>671000</t>
  </si>
  <si>
    <t>ALPHA</t>
  </si>
  <si>
    <t>50.5 OZ</t>
  </si>
  <si>
    <t>63495</t>
  </si>
  <si>
    <t>78697</t>
  </si>
  <si>
    <t>74711</t>
  </si>
  <si>
    <t>4.70 OZ</t>
  </si>
  <si>
    <t>74712</t>
  </si>
  <si>
    <t>78455</t>
  </si>
  <si>
    <t>78623</t>
  </si>
  <si>
    <t>5.12 OZ</t>
  </si>
  <si>
    <t>5.25 OZ</t>
  </si>
  <si>
    <t>AS164W-10</t>
  </si>
  <si>
    <t>Alpha</t>
  </si>
  <si>
    <t>5.49 OZ</t>
  </si>
  <si>
    <t>10.3 OZ</t>
  </si>
  <si>
    <t>10.35 OZ</t>
  </si>
  <si>
    <t>41698</t>
  </si>
  <si>
    <t>41749</t>
  </si>
  <si>
    <t>73163</t>
  </si>
  <si>
    <t>RED BARON</t>
  </si>
  <si>
    <t>8.06 OZ</t>
  </si>
  <si>
    <t>73162</t>
  </si>
  <si>
    <t>7.95 OZ</t>
  </si>
  <si>
    <t>74836</t>
  </si>
  <si>
    <t>74835</t>
  </si>
  <si>
    <t>77387-12439</t>
  </si>
  <si>
    <t>MAXSTIX</t>
  </si>
  <si>
    <t>11007819</t>
  </si>
  <si>
    <t>73218</t>
  </si>
  <si>
    <t>500</t>
  </si>
  <si>
    <t>73217</t>
  </si>
  <si>
    <t>48174</t>
  </si>
  <si>
    <t>41728</t>
  </si>
  <si>
    <t>44879</t>
  </si>
  <si>
    <t>44877</t>
  </si>
  <si>
    <t>59701</t>
  </si>
  <si>
    <t>04760</t>
  </si>
  <si>
    <t>25104</t>
  </si>
  <si>
    <t>39941</t>
  </si>
  <si>
    <t>106 OZ</t>
  </si>
  <si>
    <t>54538</t>
  </si>
  <si>
    <t>44113</t>
  </si>
  <si>
    <t>NG8701568</t>
  </si>
  <si>
    <t>NG8719711</t>
  </si>
  <si>
    <t>NG2722866</t>
  </si>
  <si>
    <t>3211</t>
  </si>
  <si>
    <t>5101</t>
  </si>
  <si>
    <t>5110</t>
  </si>
  <si>
    <t>94335</t>
  </si>
  <si>
    <t>25459</t>
  </si>
  <si>
    <t>32150</t>
  </si>
  <si>
    <t>SCHCHOICE</t>
  </si>
  <si>
    <t>4.24  OZ</t>
  </si>
  <si>
    <t>440019</t>
  </si>
  <si>
    <t>Hot Off Th</t>
  </si>
  <si>
    <t>65215</t>
  </si>
  <si>
    <t>1.5LB</t>
  </si>
  <si>
    <t>317002</t>
  </si>
  <si>
    <t>8-10 LB</t>
  </si>
  <si>
    <t>835402</t>
  </si>
  <si>
    <t>72113</t>
  </si>
  <si>
    <t>12/1.5 OZ</t>
  </si>
  <si>
    <t>72117</t>
  </si>
  <si>
    <t>2565</t>
  </si>
  <si>
    <t>284828</t>
  </si>
  <si>
    <t>6409</t>
  </si>
  <si>
    <t>6423</t>
  </si>
  <si>
    <t>2031</t>
  </si>
  <si>
    <t>3.125 LBS</t>
  </si>
  <si>
    <t>6.20 LB</t>
  </si>
  <si>
    <t>236420</t>
  </si>
  <si>
    <t>9.6 LBS</t>
  </si>
  <si>
    <t>285428</t>
  </si>
  <si>
    <t>1180</t>
  </si>
  <si>
    <t>21080-02</t>
  </si>
  <si>
    <t>10-11#RW</t>
  </si>
  <si>
    <t>400195</t>
  </si>
  <si>
    <t>418305</t>
  </si>
  <si>
    <t>Viking</t>
  </si>
  <si>
    <t>GLDN CRUNC</t>
  </si>
  <si>
    <t>3.6 OZ</t>
  </si>
  <si>
    <t>Fishery</t>
  </si>
  <si>
    <t>1089702</t>
  </si>
  <si>
    <t>47020</t>
  </si>
  <si>
    <t>2#</t>
  </si>
  <si>
    <t>1625</t>
  </si>
  <si>
    <t>10.35 LB</t>
  </si>
  <si>
    <t>06333C</t>
  </si>
  <si>
    <t>06373C</t>
  </si>
  <si>
    <t>06533C</t>
  </si>
  <si>
    <t>16719</t>
  </si>
  <si>
    <t>0175</t>
  </si>
  <si>
    <t>96880</t>
  </si>
  <si>
    <t>16753</t>
  </si>
  <si>
    <t>19455</t>
  </si>
  <si>
    <t>9488</t>
  </si>
  <si>
    <t>8481</t>
  </si>
  <si>
    <t>22002</t>
  </si>
  <si>
    <t>9988</t>
  </si>
  <si>
    <t>11000</t>
  </si>
  <si>
    <t>.72 OZ</t>
  </si>
  <si>
    <t>91000</t>
  </si>
  <si>
    <t>96086</t>
  </si>
  <si>
    <t>21014</t>
  </si>
  <si>
    <t>21072</t>
  </si>
  <si>
    <t>61576</t>
  </si>
  <si>
    <t>605003</t>
  </si>
  <si>
    <t>495240</t>
  </si>
  <si>
    <t>3122</t>
  </si>
  <si>
    <t>5088-00</t>
  </si>
  <si>
    <t>97887</t>
  </si>
  <si>
    <t>MCI Foods</t>
  </si>
  <si>
    <t>92127</t>
  </si>
  <si>
    <t>92100</t>
  </si>
  <si>
    <t>81080</t>
  </si>
  <si>
    <t>26144</t>
  </si>
  <si>
    <t>6.2 OZ</t>
  </si>
  <si>
    <t>21200</t>
  </si>
  <si>
    <t>10112</t>
  </si>
  <si>
    <t>43000</t>
  </si>
  <si>
    <t>JOSE OLE</t>
  </si>
  <si>
    <t>7.11 OZ</t>
  </si>
  <si>
    <t>94541</t>
  </si>
  <si>
    <t>71667</t>
  </si>
  <si>
    <t>Cabo Primo</t>
  </si>
  <si>
    <t>5279</t>
  </si>
  <si>
    <t>2.50 OZ</t>
  </si>
  <si>
    <t>5280</t>
  </si>
  <si>
    <t>2.35 OZ</t>
  </si>
  <si>
    <t>7870928</t>
  </si>
  <si>
    <t>33661</t>
  </si>
  <si>
    <t>33660</t>
  </si>
  <si>
    <t>92315</t>
  </si>
  <si>
    <t>92313</t>
  </si>
  <si>
    <t>31924</t>
  </si>
  <si>
    <t>31925</t>
  </si>
  <si>
    <t>10312</t>
  </si>
  <si>
    <t>41902</t>
  </si>
  <si>
    <t>70481</t>
  </si>
  <si>
    <t>94112</t>
  </si>
  <si>
    <t>94113</t>
  </si>
  <si>
    <t>12076</t>
  </si>
  <si>
    <t>46003</t>
  </si>
  <si>
    <t>MRS BUTTER</t>
  </si>
  <si>
    <t>46002</t>
  </si>
  <si>
    <t>.91 OZ</t>
  </si>
  <si>
    <t>46004</t>
  </si>
  <si>
    <t>70401</t>
  </si>
  <si>
    <t>95127</t>
  </si>
  <si>
    <t>46001</t>
  </si>
  <si>
    <t>1.27 OZ</t>
  </si>
  <si>
    <t>AUNT JMIMA</t>
  </si>
  <si>
    <t>1.2 OZ.</t>
  </si>
  <si>
    <t>33662</t>
  </si>
  <si>
    <t>42300</t>
  </si>
  <si>
    <t>40176</t>
  </si>
  <si>
    <t>40178</t>
  </si>
  <si>
    <t>40184</t>
  </si>
  <si>
    <t>40275</t>
  </si>
  <si>
    <t>3.1 CA</t>
  </si>
  <si>
    <t>40274</t>
  </si>
  <si>
    <t>40700</t>
  </si>
  <si>
    <t>40827</t>
  </si>
  <si>
    <t>40828</t>
  </si>
  <si>
    <t>40635</t>
  </si>
  <si>
    <t>54246</t>
  </si>
  <si>
    <t>85803</t>
  </si>
  <si>
    <t>.86 OZ</t>
  </si>
  <si>
    <t>85880</t>
  </si>
  <si>
    <t>2.9OZ</t>
  </si>
  <si>
    <t>85881</t>
  </si>
  <si>
    <t>85018</t>
  </si>
  <si>
    <t>0612</t>
  </si>
  <si>
    <t>19331</t>
  </si>
  <si>
    <t>Briar St</t>
  </si>
  <si>
    <t>1.16 OZ</t>
  </si>
  <si>
    <t>19137</t>
  </si>
  <si>
    <t>CN29220-0</t>
  </si>
  <si>
    <t>19217</t>
  </si>
  <si>
    <t>12 LB.</t>
  </si>
  <si>
    <t>15938</t>
  </si>
  <si>
    <t>5093</t>
  </si>
  <si>
    <t>DOUBLE B</t>
  </si>
  <si>
    <t>5051</t>
  </si>
  <si>
    <t>3850</t>
  </si>
  <si>
    <t>63164</t>
  </si>
  <si>
    <t>78700</t>
  </si>
  <si>
    <t>63904</t>
  </si>
  <si>
    <t>77387-12562</t>
  </si>
  <si>
    <t>2.44 OZ</t>
  </si>
  <si>
    <t>16151</t>
  </si>
  <si>
    <t>6170</t>
  </si>
  <si>
    <t>3078</t>
  </si>
  <si>
    <t>85900</t>
  </si>
  <si>
    <t>MARY B</t>
  </si>
  <si>
    <t>6235</t>
  </si>
  <si>
    <t>2.25 OZ.</t>
  </si>
  <si>
    <t>85218</t>
  </si>
  <si>
    <t>8094</t>
  </si>
  <si>
    <t>2.6 OZ.</t>
  </si>
  <si>
    <t>83</t>
  </si>
  <si>
    <t>MERICO</t>
  </si>
  <si>
    <t>10 CT</t>
  </si>
  <si>
    <t>45</t>
  </si>
  <si>
    <t>6236</t>
  </si>
  <si>
    <t>80830</t>
  </si>
  <si>
    <t>HEAT OF TX</t>
  </si>
  <si>
    <t>81200</t>
  </si>
  <si>
    <t>55225</t>
  </si>
  <si>
    <t>55224</t>
  </si>
  <si>
    <t>131000</t>
  </si>
  <si>
    <t>3.01  OZ</t>
  </si>
  <si>
    <t>6960</t>
  </si>
  <si>
    <t>35300</t>
  </si>
  <si>
    <t>6215</t>
  </si>
  <si>
    <t>6150</t>
  </si>
  <si>
    <t>04300</t>
  </si>
  <si>
    <t>6763</t>
  </si>
  <si>
    <t>6152</t>
  </si>
  <si>
    <t>6668</t>
  </si>
  <si>
    <t>6735</t>
  </si>
  <si>
    <t>6650</t>
  </si>
  <si>
    <t>29406</t>
  </si>
  <si>
    <t>14306</t>
  </si>
  <si>
    <t>4.85 OZ</t>
  </si>
  <si>
    <t>00106</t>
  </si>
  <si>
    <t>4405</t>
  </si>
  <si>
    <t>LONE ST CO</t>
  </si>
  <si>
    <t>2.88 OZ</t>
  </si>
  <si>
    <t>4401</t>
  </si>
  <si>
    <t>LONE STARC</t>
  </si>
  <si>
    <t>4.33 OZ</t>
  </si>
  <si>
    <t>80200</t>
  </si>
  <si>
    <t>OTIS SPUNK</t>
  </si>
  <si>
    <t>1167</t>
  </si>
  <si>
    <t>BAKECRAFTE</t>
  </si>
  <si>
    <t>08221</t>
  </si>
  <si>
    <t>03439</t>
  </si>
  <si>
    <t>6718</t>
  </si>
  <si>
    <t>8427</t>
  </si>
  <si>
    <t>2 OZ.</t>
  </si>
  <si>
    <t>13530</t>
  </si>
  <si>
    <t>2.10 OZ</t>
  </si>
  <si>
    <t>4306</t>
  </si>
  <si>
    <t>2831</t>
  </si>
  <si>
    <t>.40 OZ.</t>
  </si>
  <si>
    <t>786</t>
  </si>
  <si>
    <t>3105</t>
  </si>
  <si>
    <t>3100</t>
  </si>
  <si>
    <t>8924</t>
  </si>
  <si>
    <t>9100</t>
  </si>
  <si>
    <t>9120</t>
  </si>
  <si>
    <t>9145</t>
  </si>
  <si>
    <t>9105</t>
  </si>
  <si>
    <t>7821621</t>
  </si>
  <si>
    <t>7699621</t>
  </si>
  <si>
    <t>7822621</t>
  </si>
  <si>
    <t>1 DOZEN</t>
  </si>
  <si>
    <t>4260</t>
  </si>
  <si>
    <t>4200</t>
  </si>
  <si>
    <t>4272</t>
  </si>
  <si>
    <t>12  EA</t>
  </si>
  <si>
    <t>01050</t>
  </si>
  <si>
    <t>SMOKEWOOD</t>
  </si>
  <si>
    <t>12 PK</t>
  </si>
  <si>
    <t>3212</t>
  </si>
  <si>
    <t>3352</t>
  </si>
  <si>
    <t>BAKECRAFT</t>
  </si>
  <si>
    <t>40010122</t>
  </si>
  <si>
    <t>10021</t>
  </si>
  <si>
    <t>40014750</t>
  </si>
  <si>
    <t>472</t>
  </si>
  <si>
    <t>2.0 OZ</t>
  </si>
  <si>
    <t>40028080</t>
  </si>
  <si>
    <t>8/3.5 OZ</t>
  </si>
  <si>
    <t>423</t>
  </si>
  <si>
    <t>00304</t>
  </si>
  <si>
    <t>40083220</t>
  </si>
  <si>
    <t>00319</t>
  </si>
  <si>
    <t>27</t>
  </si>
  <si>
    <t>202</t>
  </si>
  <si>
    <t>5 CT.</t>
  </si>
  <si>
    <t>414</t>
  </si>
  <si>
    <t>3321</t>
  </si>
  <si>
    <t>TIO PEPE</t>
  </si>
  <si>
    <t>8403</t>
  </si>
  <si>
    <t>J &amp; J</t>
  </si>
  <si>
    <t>30110</t>
  </si>
  <si>
    <t>1.5  OZ</t>
  </si>
  <si>
    <t>11007796</t>
  </si>
  <si>
    <t>2110</t>
  </si>
  <si>
    <t>7"</t>
  </si>
  <si>
    <t>2108</t>
  </si>
  <si>
    <t>108 CT</t>
  </si>
  <si>
    <t>2172</t>
  </si>
  <si>
    <t>78710</t>
  </si>
  <si>
    <t>3010</t>
  </si>
  <si>
    <t>69338</t>
  </si>
  <si>
    <t>69000</t>
  </si>
  <si>
    <t>69558</t>
  </si>
  <si>
    <t>67240</t>
  </si>
  <si>
    <t>6720</t>
  </si>
  <si>
    <t>6785</t>
  </si>
  <si>
    <t>87783</t>
  </si>
  <si>
    <t>133905</t>
  </si>
  <si>
    <t>133907</t>
  </si>
  <si>
    <t>3014</t>
  </si>
  <si>
    <t>2002</t>
  </si>
  <si>
    <t>12 DZ</t>
  </si>
  <si>
    <t>3006</t>
  </si>
  <si>
    <t>3008</t>
  </si>
  <si>
    <t>3206</t>
  </si>
  <si>
    <t>ILI5</t>
  </si>
  <si>
    <t>5 LBS</t>
  </si>
  <si>
    <t>IDP100</t>
  </si>
  <si>
    <t>64407</t>
  </si>
  <si>
    <t>47310</t>
  </si>
  <si>
    <t>47178</t>
  </si>
  <si>
    <t>47175</t>
  </si>
  <si>
    <t>47176A</t>
  </si>
  <si>
    <t>GARDN FRSH</t>
  </si>
  <si>
    <t>47369A</t>
  </si>
  <si>
    <t>47225</t>
  </si>
  <si>
    <t>47227</t>
  </si>
  <si>
    <t>47234</t>
  </si>
  <si>
    <t>47285</t>
  </si>
  <si>
    <t>47267</t>
  </si>
  <si>
    <t>27370</t>
  </si>
  <si>
    <t>Feild FRE</t>
  </si>
  <si>
    <t>97369</t>
  </si>
  <si>
    <t>13953</t>
  </si>
  <si>
    <t>47202</t>
  </si>
  <si>
    <t>47374</t>
  </si>
  <si>
    <t>47367</t>
  </si>
  <si>
    <t>4001273</t>
  </si>
  <si>
    <t>STILWELL</t>
  </si>
  <si>
    <t>67600</t>
  </si>
  <si>
    <t>47440</t>
  </si>
  <si>
    <t>47420</t>
  </si>
  <si>
    <t>47525</t>
  </si>
  <si>
    <t>91663</t>
  </si>
  <si>
    <t>47541</t>
  </si>
  <si>
    <t>47548</t>
  </si>
  <si>
    <t>13436</t>
  </si>
  <si>
    <t>97282</t>
  </si>
  <si>
    <t>00116</t>
  </si>
  <si>
    <t>S0007</t>
  </si>
  <si>
    <t>SUPREME</t>
  </si>
  <si>
    <t>S0008</t>
  </si>
  <si>
    <t>C0084</t>
  </si>
  <si>
    <t>22124</t>
  </si>
  <si>
    <t>TATER PALS</t>
  </si>
  <si>
    <t>47014</t>
  </si>
  <si>
    <t>28022</t>
  </si>
  <si>
    <t>23801</t>
  </si>
  <si>
    <t>SKINCREDIB</t>
  </si>
  <si>
    <t>23117</t>
  </si>
  <si>
    <t>22122</t>
  </si>
  <si>
    <t>MCF04566</t>
  </si>
  <si>
    <t>HARVESTSP</t>
  </si>
  <si>
    <t>2.5LB</t>
  </si>
  <si>
    <t>SWT THINGS</t>
  </si>
  <si>
    <t>10166</t>
  </si>
  <si>
    <t>SANTIAGO</t>
  </si>
  <si>
    <t>30.9 OZ</t>
  </si>
  <si>
    <t>92606</t>
  </si>
  <si>
    <t>8850</t>
  </si>
  <si>
    <t>15702</t>
  </si>
  <si>
    <t>08809</t>
  </si>
  <si>
    <t>115OZ</t>
  </si>
  <si>
    <t>14142</t>
  </si>
  <si>
    <t>1696</t>
  </si>
  <si>
    <t>92822</t>
  </si>
  <si>
    <t>97385</t>
  </si>
  <si>
    <t>92910</t>
  </si>
  <si>
    <t>92971</t>
  </si>
  <si>
    <t>4781</t>
  </si>
  <si>
    <t>1 #10</t>
  </si>
  <si>
    <t>15802</t>
  </si>
  <si>
    <t>92929</t>
  </si>
  <si>
    <t>03130</t>
  </si>
  <si>
    <t>4441</t>
  </si>
  <si>
    <t>22855</t>
  </si>
  <si>
    <t>40152</t>
  </si>
  <si>
    <t>TRUERECIPE</t>
  </si>
  <si>
    <t>41770</t>
  </si>
  <si>
    <t>BASIC AMR</t>
  </si>
  <si>
    <t>71341</t>
  </si>
  <si>
    <t>2.5 LB.</t>
  </si>
  <si>
    <t>22770</t>
  </si>
  <si>
    <t>22862</t>
  </si>
  <si>
    <t>20.35 OZ</t>
  </si>
  <si>
    <t>2642-000</t>
  </si>
  <si>
    <t>6.5 LB</t>
  </si>
  <si>
    <t>30574</t>
  </si>
  <si>
    <t>30008</t>
  </si>
  <si>
    <t>21502</t>
  </si>
  <si>
    <t>DIANA</t>
  </si>
  <si>
    <t>21500</t>
  </si>
  <si>
    <t>03384</t>
  </si>
  <si>
    <t>1400</t>
  </si>
  <si>
    <t>2222</t>
  </si>
  <si>
    <t>607831</t>
  </si>
  <si>
    <t>775848</t>
  </si>
  <si>
    <t>Celebrity</t>
  </si>
  <si>
    <t>2446</t>
  </si>
  <si>
    <t>92433</t>
  </si>
  <si>
    <t>2618</t>
  </si>
  <si>
    <t>2111</t>
  </si>
  <si>
    <t>NG0569557</t>
  </si>
  <si>
    <t>05537</t>
  </si>
  <si>
    <t>4.4OZ</t>
  </si>
  <si>
    <t>3065</t>
  </si>
  <si>
    <t>4208</t>
  </si>
  <si>
    <t>00419</t>
  </si>
  <si>
    <t>3073</t>
  </si>
  <si>
    <t>16117</t>
  </si>
  <si>
    <t>17719</t>
  </si>
  <si>
    <t>30LB</t>
  </si>
  <si>
    <t>5460</t>
  </si>
  <si>
    <t>5462</t>
  </si>
  <si>
    <t>NG1983141</t>
  </si>
  <si>
    <t>LACOMADRE</t>
  </si>
  <si>
    <t>35200</t>
  </si>
  <si>
    <t>39701</t>
  </si>
  <si>
    <t>312073600G</t>
  </si>
  <si>
    <t>311073600</t>
  </si>
  <si>
    <t>5985</t>
  </si>
  <si>
    <t>15124</t>
  </si>
  <si>
    <t>NG2919561</t>
  </si>
  <si>
    <t>FAIRBURY</t>
  </si>
  <si>
    <t>74465</t>
  </si>
  <si>
    <t>74470</t>
  </si>
  <si>
    <t>38710</t>
  </si>
  <si>
    <t>11511</t>
  </si>
  <si>
    <t>MARIO</t>
  </si>
  <si>
    <t>80051</t>
  </si>
  <si>
    <t>FRAGATA</t>
  </si>
  <si>
    <t>14504</t>
  </si>
  <si>
    <t>CHEF SUPRE</t>
  </si>
  <si>
    <t>80504</t>
  </si>
  <si>
    <t>63830</t>
  </si>
  <si>
    <t>80101</t>
  </si>
  <si>
    <t>52024</t>
  </si>
  <si>
    <t>5  GL</t>
  </si>
  <si>
    <t>14178</t>
  </si>
  <si>
    <t>80109</t>
  </si>
  <si>
    <t>082</t>
  </si>
  <si>
    <t>28 OZ.</t>
  </si>
  <si>
    <t>4000104</t>
  </si>
  <si>
    <t>MRS SMITH</t>
  </si>
  <si>
    <t>01020</t>
  </si>
  <si>
    <t>4001270</t>
  </si>
  <si>
    <t>4001271</t>
  </si>
  <si>
    <t>40300</t>
  </si>
  <si>
    <t>1670</t>
  </si>
  <si>
    <t>1675</t>
  </si>
  <si>
    <t>91822</t>
  </si>
  <si>
    <t>1368</t>
  </si>
  <si>
    <t>45990</t>
  </si>
  <si>
    <t>46046</t>
  </si>
  <si>
    <t>61101</t>
  </si>
  <si>
    <t>61103</t>
  </si>
  <si>
    <t>61104</t>
  </si>
  <si>
    <t>61105</t>
  </si>
  <si>
    <t>61112</t>
  </si>
  <si>
    <t>61114</t>
  </si>
  <si>
    <t>61117</t>
  </si>
  <si>
    <t>196</t>
  </si>
  <si>
    <t>3596</t>
  </si>
  <si>
    <t>54998</t>
  </si>
  <si>
    <t>896</t>
  </si>
  <si>
    <t>78789</t>
  </si>
  <si>
    <t>KELLOGG</t>
  </si>
  <si>
    <t>11815</t>
  </si>
  <si>
    <t>31923</t>
  </si>
  <si>
    <t>31888</t>
  </si>
  <si>
    <t>1.063 OZ</t>
  </si>
  <si>
    <t>31917</t>
  </si>
  <si>
    <t>31919</t>
  </si>
  <si>
    <t>11943</t>
  </si>
  <si>
    <t>31887</t>
  </si>
  <si>
    <t>.875 OZ</t>
  </si>
  <si>
    <t>11918</t>
  </si>
  <si>
    <t>11768</t>
  </si>
  <si>
    <t>11940</t>
  </si>
  <si>
    <t>31879</t>
  </si>
  <si>
    <t>43056</t>
  </si>
  <si>
    <t>78788</t>
  </si>
  <si>
    <t>1096</t>
  </si>
  <si>
    <t>4996</t>
  </si>
  <si>
    <t>11942</t>
  </si>
  <si>
    <t>12392</t>
  </si>
  <si>
    <t>29444</t>
  </si>
  <si>
    <t>31922</t>
  </si>
  <si>
    <t>11866</t>
  </si>
  <si>
    <t>26547</t>
  </si>
  <si>
    <t>20 CT</t>
  </si>
  <si>
    <t>31921</t>
  </si>
  <si>
    <t>General Mi</t>
  </si>
  <si>
    <t>5817</t>
  </si>
  <si>
    <t>61545</t>
  </si>
  <si>
    <t>2.53 OZ</t>
  </si>
  <si>
    <t>55125</t>
  </si>
  <si>
    <t>499</t>
  </si>
  <si>
    <t>498</t>
  </si>
  <si>
    <t>3010045682</t>
  </si>
  <si>
    <t>31182</t>
  </si>
  <si>
    <t>31184</t>
  </si>
  <si>
    <t>6900</t>
  </si>
  <si>
    <t>8 CT.</t>
  </si>
  <si>
    <t>43947</t>
  </si>
  <si>
    <t>43948</t>
  </si>
  <si>
    <t>43950</t>
  </si>
  <si>
    <t>35645</t>
  </si>
  <si>
    <t>35745</t>
  </si>
  <si>
    <t>9773</t>
  </si>
  <si>
    <t>FIELDSTONE</t>
  </si>
  <si>
    <t>1.38  OZ</t>
  </si>
  <si>
    <t>31914</t>
  </si>
  <si>
    <t>1.42 OZ</t>
  </si>
  <si>
    <t>31915</t>
  </si>
  <si>
    <t>26847</t>
  </si>
  <si>
    <t>31933</t>
  </si>
  <si>
    <t>1.03 OZ</t>
  </si>
  <si>
    <t>31932</t>
  </si>
  <si>
    <t>.92 OZ</t>
  </si>
  <si>
    <t>31937</t>
  </si>
  <si>
    <t>20010</t>
  </si>
  <si>
    <t>40200</t>
  </si>
  <si>
    <t>184</t>
  </si>
  <si>
    <t>400 CT</t>
  </si>
  <si>
    <t>7495</t>
  </si>
  <si>
    <t>12261</t>
  </si>
  <si>
    <t>12796</t>
  </si>
  <si>
    <t>CHEEZ IT</t>
  </si>
  <si>
    <t>13058</t>
  </si>
  <si>
    <t>KRISPY</t>
  </si>
  <si>
    <t>2 COUNT</t>
  </si>
  <si>
    <t>48786</t>
  </si>
  <si>
    <t>11002835</t>
  </si>
  <si>
    <t>VELVET</t>
  </si>
  <si>
    <t>RAMSEN</t>
  </si>
  <si>
    <t>16840GNS</t>
  </si>
  <si>
    <t>12299CHN</t>
  </si>
  <si>
    <t>15409</t>
  </si>
  <si>
    <t>16405</t>
  </si>
  <si>
    <t>15538</t>
  </si>
  <si>
    <t>HG</t>
  </si>
  <si>
    <t>16374</t>
  </si>
  <si>
    <t>BLUE BUNNY</t>
  </si>
  <si>
    <t>19729</t>
  </si>
  <si>
    <t>2 DZ</t>
  </si>
  <si>
    <t>19736</t>
  </si>
  <si>
    <t>19711</t>
  </si>
  <si>
    <t>1 DOZ</t>
  </si>
  <si>
    <t>32309</t>
  </si>
  <si>
    <t>331653</t>
  </si>
  <si>
    <t>30007</t>
  </si>
  <si>
    <t>1 DZ</t>
  </si>
  <si>
    <t>218075</t>
  </si>
  <si>
    <t>40084</t>
  </si>
  <si>
    <t>2 DOZ</t>
  </si>
  <si>
    <t>2731</t>
  </si>
  <si>
    <t>DANIMALS</t>
  </si>
  <si>
    <t>2732</t>
  </si>
  <si>
    <t>17729</t>
  </si>
  <si>
    <t>624</t>
  </si>
  <si>
    <t>620</t>
  </si>
  <si>
    <t>625</t>
  </si>
  <si>
    <t>251</t>
  </si>
  <si>
    <t>101</t>
  </si>
  <si>
    <t>627</t>
  </si>
  <si>
    <t>622</t>
  </si>
  <si>
    <t>2733</t>
  </si>
  <si>
    <t>9815</t>
  </si>
  <si>
    <t>387634</t>
  </si>
  <si>
    <t>9820</t>
  </si>
  <si>
    <t>LRGE</t>
  </si>
  <si>
    <t>CAL MAINE</t>
  </si>
  <si>
    <t>3321-011-600</t>
  </si>
  <si>
    <t>40005</t>
  </si>
  <si>
    <t>SUNNYFRESH</t>
  </si>
  <si>
    <t>354693</t>
  </si>
  <si>
    <t>SR ROSATI</t>
  </si>
  <si>
    <t>354594</t>
  </si>
  <si>
    <t>50210</t>
  </si>
  <si>
    <t>2OZ</t>
  </si>
  <si>
    <t>50215</t>
  </si>
  <si>
    <t>86004TPF</t>
  </si>
  <si>
    <t>4.23OZ</t>
  </si>
  <si>
    <t>86000TPF</t>
  </si>
  <si>
    <t>86006TPF</t>
  </si>
  <si>
    <t>24022TPF</t>
  </si>
  <si>
    <t>APPLE&amp;EVE</t>
  </si>
  <si>
    <t>15794</t>
  </si>
  <si>
    <t>030301</t>
  </si>
  <si>
    <t>030800</t>
  </si>
  <si>
    <t>030501</t>
  </si>
  <si>
    <t>030100</t>
  </si>
  <si>
    <t>031000</t>
  </si>
  <si>
    <t>031200</t>
  </si>
  <si>
    <t>090100</t>
  </si>
  <si>
    <t>090301</t>
  </si>
  <si>
    <t>090501</t>
  </si>
  <si>
    <t>0662</t>
  </si>
  <si>
    <t>090800</t>
  </si>
  <si>
    <t>41771</t>
  </si>
  <si>
    <t>41760</t>
  </si>
  <si>
    <t>41773</t>
  </si>
  <si>
    <t>24021TPF</t>
  </si>
  <si>
    <t>06001TPF</t>
  </si>
  <si>
    <t>860003TPF</t>
  </si>
  <si>
    <t>40100</t>
  </si>
  <si>
    <t>40301</t>
  </si>
  <si>
    <t>40501</t>
  </si>
  <si>
    <t>40800</t>
  </si>
  <si>
    <t>050100</t>
  </si>
  <si>
    <t>6OZ</t>
  </si>
  <si>
    <t>050800</t>
  </si>
  <si>
    <t>050301</t>
  </si>
  <si>
    <t>208</t>
  </si>
  <si>
    <t>142</t>
  </si>
  <si>
    <t>146</t>
  </si>
  <si>
    <t>3820</t>
  </si>
  <si>
    <t>11997</t>
  </si>
  <si>
    <t>1250 CT</t>
  </si>
  <si>
    <t>86313</t>
  </si>
  <si>
    <t>4858</t>
  </si>
  <si>
    <t>1.5OZ</t>
  </si>
  <si>
    <t>51860</t>
  </si>
  <si>
    <t>TETLEY</t>
  </si>
  <si>
    <t>3 OZ.</t>
  </si>
  <si>
    <t>51300</t>
  </si>
  <si>
    <t>THIRS-TEA</t>
  </si>
  <si>
    <t>283</t>
  </si>
  <si>
    <t>24/1 OZ</t>
  </si>
  <si>
    <t>1202</t>
  </si>
  <si>
    <t>1127</t>
  </si>
  <si>
    <t>69500</t>
  </si>
  <si>
    <t>TENDER LF</t>
  </si>
  <si>
    <t>58242</t>
  </si>
  <si>
    <t>355</t>
  </si>
  <si>
    <t>CLABBER</t>
  </si>
  <si>
    <t>58000</t>
  </si>
  <si>
    <t>1 LB.</t>
  </si>
  <si>
    <t>61125</t>
  </si>
  <si>
    <t>HERSHEY</t>
  </si>
  <si>
    <t>25 LB.</t>
  </si>
  <si>
    <t>58227</t>
  </si>
  <si>
    <t>12799</t>
  </si>
  <si>
    <t>VALLEY PRD</t>
  </si>
  <si>
    <t>77132</t>
  </si>
  <si>
    <t>ARGO</t>
  </si>
  <si>
    <t>176</t>
  </si>
  <si>
    <t>377</t>
  </si>
  <si>
    <t>210</t>
  </si>
  <si>
    <t>7271</t>
  </si>
  <si>
    <t>57128</t>
  </si>
  <si>
    <t>DIAMOND CR</t>
  </si>
  <si>
    <t>6  EA</t>
  </si>
  <si>
    <t>62022</t>
  </si>
  <si>
    <t>42 OZ</t>
  </si>
  <si>
    <t>NG4232016</t>
  </si>
  <si>
    <t>FALCON</t>
  </si>
  <si>
    <t>12111</t>
  </si>
  <si>
    <t>2573</t>
  </si>
  <si>
    <t>3309</t>
  </si>
  <si>
    <t>25.9 OZ</t>
  </si>
  <si>
    <t>3209</t>
  </si>
  <si>
    <t>24.6 OZ</t>
  </si>
  <si>
    <t>NG4235108</t>
  </si>
  <si>
    <t>59372</t>
  </si>
  <si>
    <t>63111</t>
  </si>
  <si>
    <t>PAM</t>
  </si>
  <si>
    <t>07267</t>
  </si>
  <si>
    <t>56240</t>
  </si>
  <si>
    <t>13100</t>
  </si>
  <si>
    <t>TRYSON</t>
  </si>
  <si>
    <t>80510</t>
  </si>
  <si>
    <t>2282</t>
  </si>
  <si>
    <t>00121</t>
  </si>
  <si>
    <t>VENDING</t>
  </si>
  <si>
    <t>002</t>
  </si>
  <si>
    <t>CORAL BAY</t>
  </si>
  <si>
    <t>12690</t>
  </si>
  <si>
    <t>12620</t>
  </si>
  <si>
    <t>3020</t>
  </si>
  <si>
    <t>ZEREGA'S</t>
  </si>
  <si>
    <t>05288</t>
  </si>
  <si>
    <t>8001</t>
  </si>
  <si>
    <t>8161</t>
  </si>
  <si>
    <t>8051</t>
  </si>
  <si>
    <t>11111</t>
  </si>
  <si>
    <t>OBMACARONI</t>
  </si>
  <si>
    <t>20174</t>
  </si>
  <si>
    <t>20  LB</t>
  </si>
  <si>
    <t>11702</t>
  </si>
  <si>
    <t>BETTY CRCK</t>
  </si>
  <si>
    <t>2 PACK</t>
  </si>
  <si>
    <t>UNITEDSALT</t>
  </si>
  <si>
    <t>669</t>
  </si>
  <si>
    <t>FLAVOR HS</t>
  </si>
  <si>
    <t>16020</t>
  </si>
  <si>
    <t>VEGALENE</t>
  </si>
  <si>
    <t>5001379</t>
  </si>
  <si>
    <t>BUNGE</t>
  </si>
  <si>
    <t>35 LB</t>
  </si>
  <si>
    <t>DO100</t>
  </si>
  <si>
    <t>71190</t>
  </si>
  <si>
    <t>96468</t>
  </si>
  <si>
    <t>22 OZ.</t>
  </si>
  <si>
    <t>10575</t>
  </si>
  <si>
    <t>10572</t>
  </si>
  <si>
    <t>090T-T0700</t>
  </si>
  <si>
    <t>TUF</t>
  </si>
  <si>
    <t>75877</t>
  </si>
  <si>
    <t>FRANK COLN</t>
  </si>
  <si>
    <t>LEGOUT</t>
  </si>
  <si>
    <t>89330</t>
  </si>
  <si>
    <t>75851</t>
  </si>
  <si>
    <t>75850</t>
  </si>
  <si>
    <t>9772</t>
  </si>
  <si>
    <t>SWANSON</t>
  </si>
  <si>
    <t>49.5 OZ</t>
  </si>
  <si>
    <t>431400</t>
  </si>
  <si>
    <t>417400</t>
  </si>
  <si>
    <t>49.25 OZ</t>
  </si>
  <si>
    <t>434400</t>
  </si>
  <si>
    <t>412400</t>
  </si>
  <si>
    <t>414400</t>
  </si>
  <si>
    <t>51 OZ</t>
  </si>
  <si>
    <t>635040</t>
  </si>
  <si>
    <t>608040</t>
  </si>
  <si>
    <t>606580</t>
  </si>
  <si>
    <t>56005</t>
  </si>
  <si>
    <t>49835</t>
  </si>
  <si>
    <t>54180</t>
  </si>
  <si>
    <t>206105</t>
  </si>
  <si>
    <t>54240</t>
  </si>
  <si>
    <t>234009</t>
  </si>
  <si>
    <t>236005</t>
  </si>
  <si>
    <t>54260</t>
  </si>
  <si>
    <t>29 OZ</t>
  </si>
  <si>
    <t>295010</t>
  </si>
  <si>
    <t>57250</t>
  </si>
  <si>
    <t>57075</t>
  </si>
  <si>
    <t>57350</t>
  </si>
  <si>
    <t>54440</t>
  </si>
  <si>
    <t>54530</t>
  </si>
  <si>
    <t>57120</t>
  </si>
  <si>
    <t>NG6184641</t>
  </si>
  <si>
    <t>15 LB</t>
  </si>
  <si>
    <t>1255W</t>
  </si>
  <si>
    <t>HEART TX</t>
  </si>
  <si>
    <t>688008</t>
  </si>
  <si>
    <t>57130</t>
  </si>
  <si>
    <t>57265</t>
  </si>
  <si>
    <t>TRADERS</t>
  </si>
  <si>
    <t>.69 LB</t>
  </si>
  <si>
    <t>716002</t>
  </si>
  <si>
    <t>4.25 LB</t>
  </si>
  <si>
    <t>836008</t>
  </si>
  <si>
    <t>54800</t>
  </si>
  <si>
    <t>54830</t>
  </si>
  <si>
    <t>37 OZ</t>
  </si>
  <si>
    <t>9788</t>
  </si>
  <si>
    <t>15100</t>
  </si>
  <si>
    <t>8.5 OZ</t>
  </si>
  <si>
    <t>59157</t>
  </si>
  <si>
    <t>54405</t>
  </si>
  <si>
    <t>54415</t>
  </si>
  <si>
    <t>27 OZ</t>
  </si>
  <si>
    <t>RPKMA9C</t>
  </si>
  <si>
    <t>V415-AN190</t>
  </si>
  <si>
    <t>11.25 OZ</t>
  </si>
  <si>
    <t>V416-AN190</t>
  </si>
  <si>
    <t>11.44 OZ</t>
  </si>
  <si>
    <t>8209</t>
  </si>
  <si>
    <t>V413-D9190</t>
  </si>
  <si>
    <t>6.6 OZ</t>
  </si>
  <si>
    <t>956006</t>
  </si>
  <si>
    <t>120830</t>
  </si>
  <si>
    <t>25332</t>
  </si>
  <si>
    <t>LABATT</t>
  </si>
  <si>
    <t>408750</t>
  </si>
  <si>
    <t>NUTRASWEET</t>
  </si>
  <si>
    <t>124056W</t>
  </si>
  <si>
    <t>123130W</t>
  </si>
  <si>
    <t>120624</t>
  </si>
  <si>
    <t>60-8032100</t>
  </si>
  <si>
    <t>10299</t>
  </si>
  <si>
    <t>BLACKBURN</t>
  </si>
  <si>
    <t>7613970</t>
  </si>
  <si>
    <t>86448</t>
  </si>
  <si>
    <t>86453</t>
  </si>
  <si>
    <t>60-8256100</t>
  </si>
  <si>
    <t>15909</t>
  </si>
  <si>
    <t>SAF</t>
  </si>
  <si>
    <t>7272</t>
  </si>
  <si>
    <t>744-2105</t>
  </si>
  <si>
    <t>CMI</t>
  </si>
  <si>
    <t>744-2150</t>
  </si>
  <si>
    <t>744-2110</t>
  </si>
  <si>
    <t>11547</t>
  </si>
  <si>
    <t>4 LB 8 OZ</t>
  </si>
  <si>
    <t>11312</t>
  </si>
  <si>
    <t>81210</t>
  </si>
  <si>
    <t>83272</t>
  </si>
  <si>
    <t>JELLO</t>
  </si>
  <si>
    <t>83271</t>
  </si>
  <si>
    <t>48106</t>
  </si>
  <si>
    <t>ROYAL</t>
  </si>
  <si>
    <t>48116</t>
  </si>
  <si>
    <t>48115</t>
  </si>
  <si>
    <t>48104</t>
  </si>
  <si>
    <t>48102</t>
  </si>
  <si>
    <t>48101</t>
  </si>
  <si>
    <t>48105</t>
  </si>
  <si>
    <t>48100</t>
  </si>
  <si>
    <t>3256</t>
  </si>
  <si>
    <t>3251</t>
  </si>
  <si>
    <t>NG5041569</t>
  </si>
  <si>
    <t>3253</t>
  </si>
  <si>
    <t>55314</t>
  </si>
  <si>
    <t>1.0 OZ</t>
  </si>
  <si>
    <t>55310</t>
  </si>
  <si>
    <t>55313</t>
  </si>
  <si>
    <t>55670</t>
  </si>
  <si>
    <t>58105</t>
  </si>
  <si>
    <t>58100</t>
  </si>
  <si>
    <t>58103</t>
  </si>
  <si>
    <t>58104</t>
  </si>
  <si>
    <t>59100</t>
  </si>
  <si>
    <t>58901</t>
  </si>
  <si>
    <t>58904</t>
  </si>
  <si>
    <t>58802</t>
  </si>
  <si>
    <t>58113</t>
  </si>
  <si>
    <t>58108</t>
  </si>
  <si>
    <t>6000</t>
  </si>
  <si>
    <t>6034</t>
  </si>
  <si>
    <t>9301</t>
  </si>
  <si>
    <t>6032</t>
  </si>
  <si>
    <t>2559</t>
  </si>
  <si>
    <t>8011</t>
  </si>
  <si>
    <t>12720</t>
  </si>
  <si>
    <t>V-8 SPLASH</t>
  </si>
  <si>
    <t>11.5 OZ</t>
  </si>
  <si>
    <t>12719</t>
  </si>
  <si>
    <t>12807</t>
  </si>
  <si>
    <t>01309</t>
  </si>
  <si>
    <t>SUNNY D</t>
  </si>
  <si>
    <t>6.75 OZ.</t>
  </si>
  <si>
    <t>68034</t>
  </si>
  <si>
    <t>95004</t>
  </si>
  <si>
    <t>VERYFINE</t>
  </si>
  <si>
    <t>3157</t>
  </si>
  <si>
    <t>MAUI TIKI</t>
  </si>
  <si>
    <t>3156</t>
  </si>
  <si>
    <t>3155</t>
  </si>
  <si>
    <t>3154</t>
  </si>
  <si>
    <t>85476</t>
  </si>
  <si>
    <t>TWIST</t>
  </si>
  <si>
    <t>85475</t>
  </si>
  <si>
    <t>85474</t>
  </si>
  <si>
    <t>85472</t>
  </si>
  <si>
    <t>85477</t>
  </si>
  <si>
    <t>902</t>
  </si>
  <si>
    <t>6/11.6 OZ</t>
  </si>
  <si>
    <t>00901</t>
  </si>
  <si>
    <t>30903</t>
  </si>
  <si>
    <t>12178</t>
  </si>
  <si>
    <t>12236</t>
  </si>
  <si>
    <t>121763</t>
  </si>
  <si>
    <t>20405</t>
  </si>
  <si>
    <t>20OZ</t>
  </si>
  <si>
    <t>20406</t>
  </si>
  <si>
    <t>20407</t>
  </si>
  <si>
    <t>12203</t>
  </si>
  <si>
    <t>12204</t>
  </si>
  <si>
    <t>12196</t>
  </si>
  <si>
    <t>12937</t>
  </si>
  <si>
    <t>29J229</t>
  </si>
  <si>
    <t>EVERFRESH</t>
  </si>
  <si>
    <t>29J217</t>
  </si>
  <si>
    <t>29J2A1</t>
  </si>
  <si>
    <t>12311</t>
  </si>
  <si>
    <t>12308</t>
  </si>
  <si>
    <t>NG7350069</t>
  </si>
  <si>
    <t>C/TIME</t>
  </si>
  <si>
    <t>NG1271303</t>
  </si>
  <si>
    <t>HAWAIINPNC</t>
  </si>
  <si>
    <t>101264</t>
  </si>
  <si>
    <t>NESTLE PUR</t>
  </si>
  <si>
    <t>16.9 OZ</t>
  </si>
  <si>
    <t>100233</t>
  </si>
  <si>
    <t>OZARKA</t>
  </si>
  <si>
    <t>101437</t>
  </si>
  <si>
    <t>100746</t>
  </si>
  <si>
    <t>8 OZ.</t>
  </si>
  <si>
    <t>23244</t>
  </si>
  <si>
    <t>FRUIT 2O</t>
  </si>
  <si>
    <t>797</t>
  </si>
  <si>
    <t>00150</t>
  </si>
  <si>
    <t>796</t>
  </si>
  <si>
    <t>REDY599</t>
  </si>
  <si>
    <t>511900</t>
  </si>
  <si>
    <t>38335</t>
  </si>
  <si>
    <t>38272</t>
  </si>
  <si>
    <t>13.5 OZ</t>
  </si>
  <si>
    <t>514910</t>
  </si>
  <si>
    <t>114 OZ</t>
  </si>
  <si>
    <t>38396</t>
  </si>
  <si>
    <t>7 GM</t>
  </si>
  <si>
    <t>984800</t>
  </si>
  <si>
    <t>573100</t>
  </si>
  <si>
    <t>38960</t>
  </si>
  <si>
    <t>39061</t>
  </si>
  <si>
    <t>569700</t>
  </si>
  <si>
    <t>HEINZ/BELL</t>
  </si>
  <si>
    <t>570500</t>
  </si>
  <si>
    <t>7079000100</t>
  </si>
  <si>
    <t>TIP TOP</t>
  </si>
  <si>
    <t>54742</t>
  </si>
  <si>
    <t>31681-00</t>
  </si>
  <si>
    <t>1546</t>
  </si>
  <si>
    <t>5 #</t>
  </si>
  <si>
    <t>60-8040110</t>
  </si>
  <si>
    <t>LITTLE PIG</t>
  </si>
  <si>
    <t>4150005316</t>
  </si>
  <si>
    <t>CATTLEMAN</t>
  </si>
  <si>
    <t>60245</t>
  </si>
  <si>
    <t>ROTEL</t>
  </si>
  <si>
    <t>10765</t>
  </si>
  <si>
    <t>915</t>
  </si>
  <si>
    <t>50-8025115</t>
  </si>
  <si>
    <t>REDBOY</t>
  </si>
  <si>
    <t>899-1</t>
  </si>
  <si>
    <t>789</t>
  </si>
  <si>
    <t>680</t>
  </si>
  <si>
    <t>608</t>
  </si>
  <si>
    <t>21004</t>
  </si>
  <si>
    <t>67907</t>
  </si>
  <si>
    <t>7115896</t>
  </si>
  <si>
    <t>AZAR</t>
  </si>
  <si>
    <t>80123</t>
  </si>
  <si>
    <t>71354</t>
  </si>
  <si>
    <t>25900</t>
  </si>
  <si>
    <t>86266</t>
  </si>
  <si>
    <t>0008945</t>
  </si>
  <si>
    <t>0011520</t>
  </si>
  <si>
    <t>0063850</t>
  </si>
  <si>
    <t>0.5 OZ</t>
  </si>
  <si>
    <t>767</t>
  </si>
  <si>
    <t>0046850</t>
  </si>
  <si>
    <t>0099810</t>
  </si>
  <si>
    <t>86474</t>
  </si>
  <si>
    <t>11725</t>
  </si>
  <si>
    <t>CREAM WHIT</t>
  </si>
  <si>
    <t>100 CT</t>
  </si>
  <si>
    <t>14462</t>
  </si>
  <si>
    <t>3000 CT</t>
  </si>
  <si>
    <t>003R860</t>
  </si>
  <si>
    <t>0023810</t>
  </si>
  <si>
    <t>0022984</t>
  </si>
  <si>
    <t>0022810</t>
  </si>
  <si>
    <t>0091984</t>
  </si>
  <si>
    <t>001H810</t>
  </si>
  <si>
    <t>001C984</t>
  </si>
  <si>
    <t>009G810</t>
  </si>
  <si>
    <t>0019984</t>
  </si>
  <si>
    <t>001K984</t>
  </si>
  <si>
    <t>0096810</t>
  </si>
  <si>
    <t>009H810</t>
  </si>
  <si>
    <t>14353</t>
  </si>
  <si>
    <t>7336580</t>
  </si>
  <si>
    <t>EASTERN SU</t>
  </si>
  <si>
    <t>1044</t>
  </si>
  <si>
    <t>0042945</t>
  </si>
  <si>
    <t>7639520</t>
  </si>
  <si>
    <t>86319</t>
  </si>
  <si>
    <t>7643570</t>
  </si>
  <si>
    <t>0005390</t>
  </si>
  <si>
    <t>0061850</t>
  </si>
  <si>
    <t>0.5 OZ.</t>
  </si>
  <si>
    <t>12248</t>
  </si>
  <si>
    <t>FRITOS</t>
  </si>
  <si>
    <t>4004</t>
  </si>
  <si>
    <t>8618</t>
  </si>
  <si>
    <t>8641</t>
  </si>
  <si>
    <t>4002</t>
  </si>
  <si>
    <t>42391</t>
  </si>
  <si>
    <t>4001</t>
  </si>
  <si>
    <t>2LBS</t>
  </si>
  <si>
    <t>21642</t>
  </si>
  <si>
    <t>30993</t>
  </si>
  <si>
    <t>0.875 OZ</t>
  </si>
  <si>
    <t>11094</t>
  </si>
  <si>
    <t>36098</t>
  </si>
  <si>
    <t>43578</t>
  </si>
  <si>
    <t>CHEETO</t>
  </si>
  <si>
    <t>11105</t>
  </si>
  <si>
    <t>FUNYUNS</t>
  </si>
  <si>
    <t>11151</t>
  </si>
  <si>
    <t>SUNCHIPS</t>
  </si>
  <si>
    <t>11153</t>
  </si>
  <si>
    <t>11152</t>
  </si>
  <si>
    <t>759</t>
  </si>
  <si>
    <t>NG3760604</t>
  </si>
  <si>
    <t>.81 OZ</t>
  </si>
  <si>
    <t>938</t>
  </si>
  <si>
    <t>36308</t>
  </si>
  <si>
    <t>MUNCHIES</t>
  </si>
  <si>
    <t>11045</t>
  </si>
  <si>
    <t>11061</t>
  </si>
  <si>
    <t>32397</t>
  </si>
  <si>
    <t>32405</t>
  </si>
  <si>
    <t>44459</t>
  </si>
  <si>
    <t>44458</t>
  </si>
  <si>
    <t>44396</t>
  </si>
  <si>
    <t>44398</t>
  </si>
  <si>
    <t>44440</t>
  </si>
  <si>
    <t>20002</t>
  </si>
  <si>
    <t>32078</t>
  </si>
  <si>
    <t>44374</t>
  </si>
  <si>
    <t>36096</t>
  </si>
  <si>
    <t>42537</t>
  </si>
  <si>
    <t>11130</t>
  </si>
  <si>
    <t>SMARTFOOD</t>
  </si>
  <si>
    <t>.625 OZ</t>
  </si>
  <si>
    <t>26140</t>
  </si>
  <si>
    <t>.62 OZ</t>
  </si>
  <si>
    <t>79426900034</t>
  </si>
  <si>
    <t>.62OZ</t>
  </si>
  <si>
    <t>90001</t>
  </si>
  <si>
    <t>44399</t>
  </si>
  <si>
    <t>44355</t>
  </si>
  <si>
    <t>32430</t>
  </si>
  <si>
    <t>11044</t>
  </si>
  <si>
    <t>47753</t>
  </si>
  <si>
    <t>1540</t>
  </si>
  <si>
    <t>FC0500</t>
  </si>
  <si>
    <t>AMYS</t>
  </si>
  <si>
    <t>0.2 OZ</t>
  </si>
  <si>
    <t>40865</t>
  </si>
  <si>
    <t>13.3 OZ</t>
  </si>
  <si>
    <t>89272</t>
  </si>
  <si>
    <t>JACK LINKS</t>
  </si>
  <si>
    <t>04002</t>
  </si>
  <si>
    <t>02074</t>
  </si>
  <si>
    <t>1OZ</t>
  </si>
  <si>
    <t>04023</t>
  </si>
  <si>
    <t>24100</t>
  </si>
  <si>
    <t>44000</t>
  </si>
  <si>
    <t>24600</t>
  </si>
  <si>
    <t>12106</t>
  </si>
  <si>
    <t>11561</t>
  </si>
  <si>
    <t>11555</t>
  </si>
  <si>
    <t>11566</t>
  </si>
  <si>
    <t>11790</t>
  </si>
  <si>
    <t>50398</t>
  </si>
  <si>
    <t>BRACHS</t>
  </si>
  <si>
    <t>.9 OZ.</t>
  </si>
  <si>
    <t>11510</t>
  </si>
  <si>
    <t>CO32</t>
  </si>
  <si>
    <t>CO33</t>
  </si>
  <si>
    <t>CO34</t>
  </si>
  <si>
    <t>CO37</t>
  </si>
  <si>
    <t>CO39</t>
  </si>
  <si>
    <t>CO40</t>
  </si>
  <si>
    <t>CO41</t>
  </si>
  <si>
    <t>CO42</t>
  </si>
  <si>
    <t>CO43</t>
  </si>
  <si>
    <t>CO44</t>
  </si>
  <si>
    <t>3859328</t>
  </si>
  <si>
    <t>CO45</t>
  </si>
  <si>
    <t>5567328</t>
  </si>
  <si>
    <t>CO47</t>
  </si>
  <si>
    <t>21001-328</t>
  </si>
  <si>
    <t>CO48</t>
  </si>
  <si>
    <t>CO49</t>
  </si>
  <si>
    <t>CO51</t>
  </si>
  <si>
    <t>CO52</t>
  </si>
  <si>
    <t>CO53</t>
  </si>
  <si>
    <t>CO54</t>
  </si>
  <si>
    <t>202524</t>
  </si>
  <si>
    <t>CO55</t>
  </si>
  <si>
    <t>CO56</t>
  </si>
  <si>
    <t>317004</t>
  </si>
  <si>
    <t>CO57</t>
  </si>
  <si>
    <t>CO58</t>
  </si>
  <si>
    <t>CO59</t>
  </si>
  <si>
    <t>CO60</t>
  </si>
  <si>
    <t>CO61</t>
  </si>
  <si>
    <t>CO62</t>
  </si>
  <si>
    <t>CO63</t>
  </si>
  <si>
    <t>CO64</t>
  </si>
  <si>
    <t>CO65</t>
  </si>
  <si>
    <t>265508</t>
  </si>
  <si>
    <t>CO66</t>
  </si>
  <si>
    <t>CO67</t>
  </si>
  <si>
    <t>CO68</t>
  </si>
  <si>
    <t>CO69</t>
  </si>
  <si>
    <t>CO71</t>
  </si>
  <si>
    <t>CO75</t>
  </si>
  <si>
    <t>CO76</t>
  </si>
  <si>
    <t>CO78</t>
  </si>
  <si>
    <t>CO83</t>
  </si>
  <si>
    <t>CO84</t>
  </si>
  <si>
    <t>671810</t>
  </si>
  <si>
    <t>704001</t>
  </si>
  <si>
    <t>72003</t>
  </si>
  <si>
    <t>72001</t>
  </si>
  <si>
    <t>73001</t>
  </si>
  <si>
    <t>73002</t>
  </si>
  <si>
    <t>73003</t>
  </si>
  <si>
    <t>80001</t>
  </si>
  <si>
    <t>NG6490576</t>
  </si>
  <si>
    <t>11591</t>
  </si>
  <si>
    <t>80WBCA100</t>
  </si>
  <si>
    <t>80WBTS1-IW</t>
  </si>
  <si>
    <t>96WBPB-IW</t>
  </si>
  <si>
    <t>NG0081078</t>
  </si>
  <si>
    <t>16210</t>
  </si>
  <si>
    <t>70366-928</t>
  </si>
  <si>
    <t>NG8869118</t>
  </si>
  <si>
    <t>NG8869126</t>
  </si>
  <si>
    <t>NG8869183</t>
  </si>
  <si>
    <t>70374-928</t>
  </si>
  <si>
    <t>.69 OZ</t>
  </si>
  <si>
    <t>88013</t>
  </si>
  <si>
    <t>2653</t>
  </si>
  <si>
    <t>NG1132604</t>
  </si>
  <si>
    <t>91819</t>
  </si>
  <si>
    <t>300151</t>
  </si>
  <si>
    <t>69461</t>
  </si>
  <si>
    <t>5278</t>
  </si>
  <si>
    <t>41011</t>
  </si>
  <si>
    <t>64708</t>
  </si>
  <si>
    <t>33.5  OZ</t>
  </si>
  <si>
    <t>120336W</t>
  </si>
  <si>
    <t>120514W</t>
  </si>
  <si>
    <t>NG9844052</t>
  </si>
  <si>
    <t>NG6282258</t>
  </si>
  <si>
    <t>NG6181160</t>
  </si>
  <si>
    <t>NB</t>
  </si>
  <si>
    <t>14110</t>
  </si>
  <si>
    <t>12533</t>
  </si>
  <si>
    <t>43440</t>
  </si>
  <si>
    <t>12555</t>
  </si>
  <si>
    <t>3729</t>
  </si>
  <si>
    <t>A3SY0557W</t>
  </si>
  <si>
    <t>1080</t>
  </si>
  <si>
    <t>1356</t>
  </si>
  <si>
    <t>12  OZ</t>
  </si>
  <si>
    <t>00164</t>
  </si>
  <si>
    <t>56900</t>
  </si>
  <si>
    <t>39940</t>
  </si>
  <si>
    <t>2892</t>
  </si>
  <si>
    <t>2EA</t>
  </si>
  <si>
    <t>26286</t>
  </si>
  <si>
    <t>RICO'S</t>
  </si>
  <si>
    <t>42393</t>
  </si>
  <si>
    <t>24518</t>
  </si>
  <si>
    <t>40421</t>
  </si>
  <si>
    <t>718</t>
  </si>
  <si>
    <t>4 LB.</t>
  </si>
  <si>
    <t>40126</t>
  </si>
  <si>
    <t>SIMPLY BLU</t>
  </si>
  <si>
    <t>9061</t>
  </si>
  <si>
    <t>007432</t>
  </si>
  <si>
    <t>55680</t>
  </si>
  <si>
    <t>OTIS SPUN</t>
  </si>
  <si>
    <t>37802</t>
  </si>
  <si>
    <t>37806</t>
  </si>
  <si>
    <t>462540</t>
  </si>
  <si>
    <t>14501</t>
  </si>
  <si>
    <t>ANCHOR</t>
  </si>
  <si>
    <t>44878</t>
  </si>
  <si>
    <t>671400</t>
  </si>
  <si>
    <t>671410</t>
  </si>
  <si>
    <t>SP72B</t>
  </si>
  <si>
    <t>AS162W</t>
  </si>
  <si>
    <t>AS12162</t>
  </si>
  <si>
    <t>AS12164</t>
  </si>
  <si>
    <t>903374</t>
  </si>
  <si>
    <t>44889</t>
  </si>
  <si>
    <t>30005630</t>
  </si>
  <si>
    <t>66073</t>
  </si>
  <si>
    <t>46253</t>
  </si>
  <si>
    <t>41725</t>
  </si>
  <si>
    <t>59703</t>
  </si>
  <si>
    <t>44881</t>
  </si>
  <si>
    <t>4213</t>
  </si>
  <si>
    <t>2.9 OZ</t>
  </si>
  <si>
    <t>1089306</t>
  </si>
  <si>
    <t>1089303</t>
  </si>
  <si>
    <t>FPI</t>
  </si>
  <si>
    <t>1089300</t>
  </si>
  <si>
    <t>1089301</t>
  </si>
  <si>
    <t>1089302</t>
  </si>
  <si>
    <t>418308</t>
  </si>
  <si>
    <t>418300</t>
  </si>
  <si>
    <t>418311</t>
  </si>
  <si>
    <t>30101</t>
  </si>
  <si>
    <t>85884</t>
  </si>
  <si>
    <t>WWB5160</t>
  </si>
  <si>
    <t>2343928</t>
  </si>
  <si>
    <t>11010</t>
  </si>
  <si>
    <t>3522328</t>
  </si>
  <si>
    <t>58003</t>
  </si>
  <si>
    <t>CLUXDELUX</t>
  </si>
  <si>
    <t>66123</t>
  </si>
  <si>
    <t>1100</t>
  </si>
  <si>
    <t>7738712722</t>
  </si>
  <si>
    <t>77387-12721</t>
  </si>
  <si>
    <t>77387-12720</t>
  </si>
  <si>
    <t>4.87 OZ</t>
  </si>
  <si>
    <t>2502</t>
  </si>
  <si>
    <t>2201</t>
  </si>
  <si>
    <t>12.5 LB</t>
  </si>
  <si>
    <t>2.01 OZ</t>
  </si>
  <si>
    <t>CN155-525-0</t>
  </si>
  <si>
    <t>CN44-531-15</t>
  </si>
  <si>
    <t>730</t>
  </si>
  <si>
    <t>208041</t>
  </si>
  <si>
    <t>79381</t>
  </si>
  <si>
    <t>502</t>
  </si>
  <si>
    <t>G11007801</t>
  </si>
  <si>
    <t>22061</t>
  </si>
  <si>
    <t>918</t>
  </si>
  <si>
    <t>901CN</t>
  </si>
  <si>
    <t>74837</t>
  </si>
  <si>
    <t>33230</t>
  </si>
  <si>
    <t>02239</t>
  </si>
  <si>
    <t>43280</t>
  </si>
  <si>
    <t>43284</t>
  </si>
  <si>
    <t>HWB5172</t>
  </si>
  <si>
    <t>SIMPLYBLUE</t>
  </si>
  <si>
    <t>1287</t>
  </si>
  <si>
    <t>08763</t>
  </si>
  <si>
    <t>3.03 OZ</t>
  </si>
  <si>
    <t>13253</t>
  </si>
  <si>
    <t>210497</t>
  </si>
  <si>
    <t>32417-330</t>
  </si>
  <si>
    <t>55005</t>
  </si>
  <si>
    <t>CO35</t>
  </si>
  <si>
    <t>CO38</t>
  </si>
  <si>
    <t>CO72</t>
  </si>
  <si>
    <t>CO73</t>
  </si>
  <si>
    <t>CO74</t>
  </si>
  <si>
    <t>CO77</t>
  </si>
  <si>
    <t>CO79</t>
  </si>
  <si>
    <t>CO80</t>
  </si>
  <si>
    <t>CO81</t>
  </si>
  <si>
    <t>CO82</t>
  </si>
  <si>
    <t>CO85</t>
  </si>
  <si>
    <t>CO86</t>
  </si>
  <si>
    <t>CO87</t>
  </si>
  <si>
    <t>69016</t>
  </si>
  <si>
    <t>Minh</t>
  </si>
  <si>
    <t>69020</t>
  </si>
  <si>
    <t>72558</t>
  </si>
  <si>
    <t>78985</t>
  </si>
  <si>
    <t>CO36</t>
  </si>
  <si>
    <t>CO46</t>
  </si>
  <si>
    <t>CO5O</t>
  </si>
  <si>
    <t>CO7O</t>
  </si>
  <si>
    <t>418312</t>
  </si>
  <si>
    <t>418303</t>
  </si>
  <si>
    <t>2.47 OZ</t>
  </si>
  <si>
    <t>40080</t>
  </si>
  <si>
    <t>40081</t>
  </si>
  <si>
    <t>40082</t>
  </si>
  <si>
    <t>7518</t>
  </si>
  <si>
    <t>40667</t>
  </si>
  <si>
    <t>25.4 OZ</t>
  </si>
  <si>
    <t>70802</t>
  </si>
  <si>
    <t>79263</t>
  </si>
  <si>
    <t>827051</t>
  </si>
  <si>
    <t>4001289</t>
  </si>
  <si>
    <t>85818</t>
  </si>
  <si>
    <t>69017</t>
  </si>
  <si>
    <t>92562</t>
  </si>
  <si>
    <t>92560</t>
  </si>
  <si>
    <t>31875</t>
  </si>
  <si>
    <t>2.51 OZ</t>
  </si>
  <si>
    <t>40273</t>
  </si>
  <si>
    <t>3.35 CA</t>
  </si>
  <si>
    <t>ACS- Vendor Item #: M8930</t>
  </si>
  <si>
    <t>1 / 1 EA</t>
  </si>
  <si>
    <t>ACS- Vendor Item #: M8024S</t>
  </si>
  <si>
    <t>1 / 1 CT</t>
  </si>
  <si>
    <t>A E P- Vendor Item #: 30550200</t>
  </si>
  <si>
    <t>1 / 12"X2000'</t>
  </si>
  <si>
    <t>A E P- Vendor Item #: 30550400</t>
  </si>
  <si>
    <t>1 / 18"X2000'</t>
  </si>
  <si>
    <t>SQP- Vendor Item #: 64728701</t>
  </si>
  <si>
    <t>4 / 250 CT</t>
  </si>
  <si>
    <t>SQP- Vendor Item #: 64728702</t>
  </si>
  <si>
    <t>SQP- Vendor Item #: 64728703</t>
  </si>
  <si>
    <t>2 / 250 CT</t>
  </si>
  <si>
    <t>SQP- Vendor Item #: 64728706</t>
  </si>
  <si>
    <t>4 / 250CT</t>
  </si>
  <si>
    <t>DATE IT- Vendor Item #: RP24R</t>
  </si>
  <si>
    <t>1 / 500 CT</t>
  </si>
  <si>
    <t>BAGCRAFT- Vendor Item #: 300852</t>
  </si>
  <si>
    <t>4 / 500 CT</t>
  </si>
  <si>
    <t>BAGCRAFT- Vendor Item #: 300853</t>
  </si>
  <si>
    <t>PARPAK- Vendor Item #: 21828</t>
  </si>
  <si>
    <t>1 / 2500  CT</t>
  </si>
  <si>
    <t>ACS- Vendor Item #: ISP01PB</t>
  </si>
  <si>
    <t>12 / 10 CT</t>
  </si>
  <si>
    <t>EAT-IT ALL- Vendor Item #: 80017</t>
  </si>
  <si>
    <t>10 / 100 CT</t>
  </si>
  <si>
    <t>NATIONAL C- Vendor Item #: RIPU24R</t>
  </si>
  <si>
    <t>A E P- Vendor Item #: 385840G</t>
  </si>
  <si>
    <t>100 / 38 X 58</t>
  </si>
  <si>
    <t>A E P- Vendor Item #: 434740G</t>
  </si>
  <si>
    <t>100 / 43 X 47</t>
  </si>
  <si>
    <t>CLOROX- Vendor Item #: 128</t>
  </si>
  <si>
    <t>6 / 96 OZ</t>
  </si>
  <si>
    <t>PACKER- Vendor Item #: 21002</t>
  </si>
  <si>
    <t>P&amp;G- Vendor Item #: 16907017</t>
  </si>
  <si>
    <t>8 / 32 OZ</t>
  </si>
  <si>
    <t>CLOROX- Vendor Item #: 35306</t>
  </si>
  <si>
    <t>12 / 32 OZ</t>
  </si>
  <si>
    <t>RECKITT- Vendor Item #: 4250</t>
  </si>
  <si>
    <t>6 / 24 OZ</t>
  </si>
  <si>
    <t>ACS- Vendor Item #: B408</t>
  </si>
  <si>
    <t>ACS- Vendor Item #: B404</t>
  </si>
  <si>
    <t>ACS- Vendor Item #: DM1016</t>
  </si>
  <si>
    <t>ACS- Vendor Item #: M8910</t>
  </si>
  <si>
    <t>ACS- Vendor Item #: M8016</t>
  </si>
  <si>
    <t>ACS- Vendor Item #: S096</t>
  </si>
  <si>
    <t>1 / 10 CT</t>
  </si>
  <si>
    <t>ACS- Vendor Item #: 96-601</t>
  </si>
  <si>
    <t>1 / 20 CT</t>
  </si>
  <si>
    <t>6 / 10 CT</t>
  </si>
  <si>
    <t>ACS- Vendor Item #: M8124</t>
  </si>
  <si>
    <t>ACS- Vendor Item #: M8116S</t>
  </si>
  <si>
    <t>1 / 1CT</t>
  </si>
  <si>
    <t>CANDLE LAM- Vendor Item #: PH0011</t>
  </si>
  <si>
    <t>72 / 6.17 OZ</t>
  </si>
  <si>
    <t>CANDLE LAM- Vendor Item #: H0006</t>
  </si>
  <si>
    <t>24 / 8.6 OZ</t>
  </si>
  <si>
    <t>A E P- Vendor Item #: HD24248N</t>
  </si>
  <si>
    <t>1000 / 24 X 24</t>
  </si>
  <si>
    <t>A E P- Vendor Item #: 434713C</t>
  </si>
  <si>
    <t>200 / 43 X 47</t>
  </si>
  <si>
    <t>A E P- Vendor Item #: HD386014N</t>
  </si>
  <si>
    <t>200 / 38 X 60</t>
  </si>
  <si>
    <t>A E P- Vendor Item #: 404618BL</t>
  </si>
  <si>
    <t>125 / 40 X 46</t>
  </si>
  <si>
    <t>A E P- Vendor Item #: 434730G</t>
  </si>
  <si>
    <t>A E P- Vendor Item #: 365818C</t>
  </si>
  <si>
    <t>200 / 36 X 58</t>
  </si>
  <si>
    <t>A E P- Vendor Item #: 365813C</t>
  </si>
  <si>
    <t>A E P- Vendor Item #: 333910C</t>
  </si>
  <si>
    <t>250 / 33 X 39</t>
  </si>
  <si>
    <t>A E P- Vendor Item #: 385818C</t>
  </si>
  <si>
    <t>200 / 38 X 58</t>
  </si>
  <si>
    <t>A E P- Vendor Item #: 303620W</t>
  </si>
  <si>
    <t>200 / 30 X 36</t>
  </si>
  <si>
    <t>A E P- Vendor Item #: 385822W</t>
  </si>
  <si>
    <t>A E P- Vendor Item #: 434720W</t>
  </si>
  <si>
    <t>CLOROX- Vendor Item #: 35418</t>
  </si>
  <si>
    <t>3 / 144 OZ</t>
  </si>
  <si>
    <t>GOJO TFX- Vendor Item #: 2720-12</t>
  </si>
  <si>
    <t>1 / EA</t>
  </si>
  <si>
    <t>GOJO TFX- Vendor Item #: 5392-02</t>
  </si>
  <si>
    <t>2 / 1200 ML</t>
  </si>
  <si>
    <t>DECOR- Vendor Item #: 1764</t>
  </si>
  <si>
    <t>2400 / 10.2 X 13</t>
  </si>
  <si>
    <t>TABLECRAFT- Vendor Item #: TBL112C</t>
  </si>
  <si>
    <t>3 / DZ</t>
  </si>
  <si>
    <t>NORTHRIVER- Vendor Item #: 4097</t>
  </si>
  <si>
    <t>12 / 1000'</t>
  </si>
  <si>
    <t>DECOR- Vendor Item #: G4028</t>
  </si>
  <si>
    <t>80 / 550 CT</t>
  </si>
  <si>
    <t>COMPACT- Vendor Item #: 19375</t>
  </si>
  <si>
    <t>36 / 1000 SHTS</t>
  </si>
  <si>
    <t>DIXIE- Vendor Item #: 58PATH</t>
  </si>
  <si>
    <t>24 / 100 CT</t>
  </si>
  <si>
    <t>CROWN MNU- Vendor Item #: 491</t>
  </si>
  <si>
    <t>1 / 1000 CT</t>
  </si>
  <si>
    <t>DIXIE- Vendor Item #: 891258</t>
  </si>
  <si>
    <t>NORTH RIVR- Vendor Item #: 2569</t>
  </si>
  <si>
    <t>20 / 500 CT</t>
  </si>
  <si>
    <t>NORTH RIVR- Vendor Item #: 2581</t>
  </si>
  <si>
    <t>8000 / 9 X 12</t>
  </si>
  <si>
    <t>NORTH RIVR- Vendor Item #: 2222</t>
  </si>
  <si>
    <t>4000 / 9.5 X 9.5</t>
  </si>
  <si>
    <t>NORTH RIVR- Vendor Item #: 2629</t>
  </si>
  <si>
    <t>6000 / 12 X 13</t>
  </si>
  <si>
    <t>MINIMORNAP- Vendor Item #: 37000</t>
  </si>
  <si>
    <t>12 / 500 CT</t>
  </si>
  <si>
    <t>NorthRiver- Vendor Item #: 4802</t>
  </si>
  <si>
    <t>12 / 500</t>
  </si>
  <si>
    <t>NORTH RIVR- Vendor Item #: 2059</t>
  </si>
  <si>
    <t>6000 / 11.5X12.5</t>
  </si>
  <si>
    <t>NORTHRIVER- Vendor Item #: 4064</t>
  </si>
  <si>
    <t>96 / 500 SHT</t>
  </si>
  <si>
    <t>PACKER- Vendor Item #: 2699</t>
  </si>
  <si>
    <t>3000 / 15 X 17</t>
  </si>
  <si>
    <t>PACKER- Vendor Item #: KE-5750</t>
  </si>
  <si>
    <t>200 / 1 EA</t>
  </si>
  <si>
    <t>BUSBOY- Vendor Item #: 35040</t>
  </si>
  <si>
    <t>150 / CT</t>
  </si>
  <si>
    <t>ROYAL- Vendor Item #: SCH9</t>
  </si>
  <si>
    <t>1 / 12CT</t>
  </si>
  <si>
    <t>ROYAL- Vendor Item #: RP110NW24</t>
  </si>
  <si>
    <t>FOODHANDLR- Vendor Item #: 250-011</t>
  </si>
  <si>
    <t>1 / 100 CT</t>
  </si>
  <si>
    <t>FOODHANDLE- Vendor Item #: 22-PL3418</t>
  </si>
  <si>
    <t>50 / 34" X 18"</t>
  </si>
  <si>
    <t>ROYAL- Vendor Item #: RPA20</t>
  </si>
  <si>
    <t>ROYAL- Vendor Item #: DA2442</t>
  </si>
  <si>
    <t>JOB SELECT- Vendor Item #: 250021</t>
  </si>
  <si>
    <t>1 / 100 EA</t>
  </si>
  <si>
    <t>FOODHANDLR- Vendor Item #: 250-FH3L</t>
  </si>
  <si>
    <t>1 / 50 CT</t>
  </si>
  <si>
    <t>JOB SELECT- Vendor Item #: 305-FH20</t>
  </si>
  <si>
    <t>144 / 1 CT</t>
  </si>
  <si>
    <t>JOBSELECT- Vendor Item #: 1005-02CP</t>
  </si>
  <si>
    <t>1 / 12 CT</t>
  </si>
  <si>
    <t>JOB SELECT- Vendor Item #: 102-202</t>
  </si>
  <si>
    <t>10 / 100 CT.</t>
  </si>
  <si>
    <t>JOB SELECT- Vendor Item #: 102212</t>
  </si>
  <si>
    <t>JOB SELECT- Vendor Item #: 102-216</t>
  </si>
  <si>
    <t>JOB SELECT- Vendor Item #: 102-214</t>
  </si>
  <si>
    <t>IMPACT- Vendor Item #: IMP8225L</t>
  </si>
  <si>
    <t>1 / PR</t>
  </si>
  <si>
    <t>JOB SELECT- Vendor Item #: 103-218-AP</t>
  </si>
  <si>
    <t>ROYAL- Vendor Item #: 34500</t>
  </si>
  <si>
    <t>FOODHANDLR- Vendor Item #: 100-SG14-CP</t>
  </si>
  <si>
    <t>4 / 100 CT</t>
  </si>
  <si>
    <t>JOBSELECT- Vendor Item #: 104-GB2</t>
  </si>
  <si>
    <t>FOODHANDLR- Vendor Item #: 100-SG16-CP</t>
  </si>
  <si>
    <t>JOB SELECT- Vendor Item #: 102-204</t>
  </si>
  <si>
    <t>1 / 100 CT.</t>
  </si>
  <si>
    <t>FOODHANDLR- Vendor Item #: 206</t>
  </si>
  <si>
    <t>FOODHANDLR- Vendor Item #: 104-FHCT16CP</t>
  </si>
  <si>
    <t>4 / 100 CT.</t>
  </si>
  <si>
    <t>FOODHANDLR- Vendor Item #: 104-FHCT12CP</t>
  </si>
  <si>
    <t>JOB SELECT- Vendor Item #: 100-216</t>
  </si>
  <si>
    <t>10 / 100 EA</t>
  </si>
  <si>
    <t>FOODHANDLR- Vendor Item #: 100-SG2-CP</t>
  </si>
  <si>
    <t>FOODHANDLR- Vendor Item #: 102-FH4-CP</t>
  </si>
  <si>
    <t>FOODHANDLR- Vendor Item #: 104-FHCT14CP</t>
  </si>
  <si>
    <t>JOB SELECT- Vendor Item #: 102-206</t>
  </si>
  <si>
    <t>JOB SELECT- Vendor Item #: 100-204</t>
  </si>
  <si>
    <t>JOB SELECT- Vendor Item #: 104-GB6</t>
  </si>
  <si>
    <t>DART- Vendor Item #: C64BL</t>
  </si>
  <si>
    <t>1 / 252</t>
  </si>
  <si>
    <t>SMARTSTOCK- Vendor Item #: SSFDSP06</t>
  </si>
  <si>
    <t>SMARTSTOCK- Vendor Item #: SSSDSP06</t>
  </si>
  <si>
    <t>HEINZ- Vendor Item #: 510010</t>
  </si>
  <si>
    <t>PAR PAK- Vendor Item #: 21960</t>
  </si>
  <si>
    <t>1 / 1500</t>
  </si>
  <si>
    <t>PAR PAK- Vendor Item #: 02348</t>
  </si>
  <si>
    <t>1 / 250 CT</t>
  </si>
  <si>
    <t>PAR-PAK- Vendor Item #: 21939</t>
  </si>
  <si>
    <t>1000 / 7X5.3X1.3</t>
  </si>
  <si>
    <t>DECOR- Vendor Item #: 1751</t>
  </si>
  <si>
    <t>4000 / 9.25X 9.5</t>
  </si>
  <si>
    <t>BUSBOY- Vendor Item #: 35000</t>
  </si>
  <si>
    <t>150 / 12.25X24</t>
  </si>
  <si>
    <t>PACTIV- Vendor Item #: PIBS32E</t>
  </si>
  <si>
    <t>PACTIV- Vendor Item #: DL32</t>
  </si>
  <si>
    <t>DECOR- Vendor Item #: 1757</t>
  </si>
  <si>
    <t>12 / 8"X350FT</t>
  </si>
  <si>
    <t>NORTH RIVR- Vendor Item #: 4073</t>
  </si>
  <si>
    <t>30 / 85 SHEET</t>
  </si>
  <si>
    <t>BAGCRAFT- Vendor Item #: 16407700</t>
  </si>
  <si>
    <t>1 / 1000CT</t>
  </si>
  <si>
    <t>HFA- Vendor Item #: 59100</t>
  </si>
  <si>
    <t>6 / 500 CT</t>
  </si>
  <si>
    <t>HFA- Vendor Item #: 51808</t>
  </si>
  <si>
    <t>HFA- Vendor Item #: 11805</t>
  </si>
  <si>
    <t>HFA- Vendor Item #: 11803</t>
  </si>
  <si>
    <t>DIXIE- Vendor Item #: 964PATH</t>
  </si>
  <si>
    <t>250 / 1 EA</t>
  </si>
  <si>
    <t>KIM CLARK- Vendor Item #: 15409890</t>
  </si>
  <si>
    <t>5250 / 8.4X6.5</t>
  </si>
  <si>
    <t>ACS- Vendor Item #: M8224</t>
  </si>
  <si>
    <t>INVISIBOWL- Vendor Item #: 24500</t>
  </si>
  <si>
    <t>HFA- Vendor Item #: 20504550</t>
  </si>
  <si>
    <t>SOLO- Vendor Item #: 862611-PS94</t>
  </si>
  <si>
    <t>200 / CT</t>
  </si>
  <si>
    <t>HFA- Vendor Item #: 4013-80-25</t>
  </si>
  <si>
    <t>1 / 25 CT</t>
  </si>
  <si>
    <t>HFA- Vendor Item #: 2013-100-25</t>
  </si>
  <si>
    <t>HFA- Vendor Item #: 2012DL-25</t>
  </si>
  <si>
    <t>HFA- Vendor Item #: 204930100</t>
  </si>
  <si>
    <t>HFA- Vendor Item #: 2019-70-50</t>
  </si>
  <si>
    <t>50 / 20X12X3.2</t>
  </si>
  <si>
    <t>HFA- Vendor Item #: 4020-70-50</t>
  </si>
  <si>
    <t>50 / 20X12X2</t>
  </si>
  <si>
    <t>HFA- Vendor Item #: 2046-30-500</t>
  </si>
  <si>
    <t>1 / 500 EA</t>
  </si>
  <si>
    <t>DIXIE- Vendor Item #: 110PONYROLL</t>
  </si>
  <si>
    <t>6 / 12'/750FT</t>
  </si>
  <si>
    <t>SAVAWRAP- Vendor Item #: NG6973556</t>
  </si>
  <si>
    <t>GLENVALE- Vendor Item #: NG6976674</t>
  </si>
  <si>
    <t>FOODHANDLR- Vendor Item #: 21-6714CK</t>
  </si>
  <si>
    <t>2000 / CT.</t>
  </si>
  <si>
    <t>FOODHANDLR- Vendor Item #: 21-6710HB</t>
  </si>
  <si>
    <t>FOODHANDLR- Vendor Item #: 21-6711CB</t>
  </si>
  <si>
    <t>PACTIV- Vendor Item #: YTH100800000</t>
  </si>
  <si>
    <t>500 / 6X6X3</t>
  </si>
  <si>
    <t>OTIS SPUNK- Vendor Item #: 94239</t>
  </si>
  <si>
    <t>FOODHANDLR- Vendor Item #: 21-55</t>
  </si>
  <si>
    <t>2000 / 5.5"X5.5"</t>
  </si>
  <si>
    <t>FOODHANDLR- Vendor Item #: 20-012M</t>
  </si>
  <si>
    <t>1 / 2000 CT</t>
  </si>
  <si>
    <t>FOODHANDLR- Vendor Item #: 21-13HDCL</t>
  </si>
  <si>
    <t>2000 / 5.25"X10"</t>
  </si>
  <si>
    <t>FOODHANDLR- Vendor Item #: 21-6709</t>
  </si>
  <si>
    <t>2000 / 6.5" X 7"</t>
  </si>
  <si>
    <t>FOODHANDLR- Vendor Item #: 22-FS10</t>
  </si>
  <si>
    <t>1000 / CT.</t>
  </si>
  <si>
    <t>BAGCRAFT- Vendor Item #: 300527</t>
  </si>
  <si>
    <t>BAGCRAFT- Vendor Item #: 300533</t>
  </si>
  <si>
    <t>BAGCRAFT- Vendor Item #: 300517</t>
  </si>
  <si>
    <t>1000 / EACH</t>
  </si>
  <si>
    <t>BAGCRAFT- Vendor Item #: 450003</t>
  </si>
  <si>
    <t>A E P- Vendor Item #: 30530400</t>
  </si>
  <si>
    <t>A E P- Vendor Item #: 30530000</t>
  </si>
  <si>
    <t>1 / 24"X2000'</t>
  </si>
  <si>
    <t>A E P- Vendor Item #: 30530600</t>
  </si>
  <si>
    <t>1 / 12"X3000'</t>
  </si>
  <si>
    <t>A E P- Vendor Item #: 30510600</t>
  </si>
  <si>
    <t>1 / 12X3000</t>
  </si>
  <si>
    <t>SOLO- Vendor Item #: 100-2050</t>
  </si>
  <si>
    <t>20 / 250 CT</t>
  </si>
  <si>
    <t>SOLO- Vendor Item #: P100-0100</t>
  </si>
  <si>
    <t>5000 / 1 OZ</t>
  </si>
  <si>
    <t>SOLO- Vendor Item #: B200N-0100</t>
  </si>
  <si>
    <t>2500 / 2 OZ</t>
  </si>
  <si>
    <t>SOLO- Vendor Item #: PL1-0090</t>
  </si>
  <si>
    <t>5000 / .75-1 OZ</t>
  </si>
  <si>
    <t>SOLO- Vendor Item #: PL2-0090</t>
  </si>
  <si>
    <t>25 / 100CT</t>
  </si>
  <si>
    <t>SOLO- Vendor Item #: PL2</t>
  </si>
  <si>
    <t>1 / 100CT</t>
  </si>
  <si>
    <t>HANDI-SIZE- Vendor Item #: HS1000</t>
  </si>
  <si>
    <t>DIXIE- Vendor Item #: LO10</t>
  </si>
  <si>
    <t>1000 / 16.4X24.4</t>
  </si>
  <si>
    <t>FOODHANDLR- Vendor Item #: 22-SI18</t>
  </si>
  <si>
    <t>250 / CT.</t>
  </si>
  <si>
    <t>PACKER- Vendor Item #: 75003991</t>
  </si>
  <si>
    <t>DART- Vendor Item #: C16B</t>
  </si>
  <si>
    <t>8 / 63 EA</t>
  </si>
  <si>
    <t>SOLO- Vendor Item #: PL4N-0090</t>
  </si>
  <si>
    <t>2500 / 3.25-5 OZ</t>
  </si>
  <si>
    <t>SOLO- Vendor Item #: TP9R-0090</t>
  </si>
  <si>
    <t>1000 / CT</t>
  </si>
  <si>
    <t>DART- Vendor Item #: 7N25</t>
  </si>
  <si>
    <t>1 / 2500 CT</t>
  </si>
  <si>
    <t>DART- Vendor Item #: 9N25</t>
  </si>
  <si>
    <t>DART- Vendor Item #: 12SN</t>
  </si>
  <si>
    <t>DART- Vendor Item #: 14N</t>
  </si>
  <si>
    <t>DART- Vendor Item #: 16K</t>
  </si>
  <si>
    <t>WALLACE- Vendor Item #: 3897</t>
  </si>
  <si>
    <t>DART- Vendor Item #: 6J6</t>
  </si>
  <si>
    <t>DART- Vendor Item #: 9CPWC</t>
  </si>
  <si>
    <t>DART- Vendor Item #: 8J8</t>
  </si>
  <si>
    <t>DART- Vendor Item #: 12J12</t>
  </si>
  <si>
    <t>PACTIV- Vendor Item #: YTKB00090000</t>
  </si>
  <si>
    <t>PLACE PREM- Vendor Item #: YTXB00120000</t>
  </si>
  <si>
    <t>DART- Vendor Item #: 32TJ32H</t>
  </si>
  <si>
    <t>500 / EACH</t>
  </si>
  <si>
    <t>DART- Vendor Item #: 12X16G</t>
  </si>
  <si>
    <t>DART- Vendor Item #: 20J16</t>
  </si>
  <si>
    <t>DART- Vendor Item #: 6JL</t>
  </si>
  <si>
    <t>DART- Vendor Item #: 8JL</t>
  </si>
  <si>
    <t>DART- Vendor Item #: 14J16</t>
  </si>
  <si>
    <t>DART- Vendor Item #: 16J16</t>
  </si>
  <si>
    <t>DART- Vendor Item #: 12SL</t>
  </si>
  <si>
    <t>DART- Vendor Item #: 32SL</t>
  </si>
  <si>
    <t>DART- Vendor Item #: L14N</t>
  </si>
  <si>
    <t>10 / 100</t>
  </si>
  <si>
    <t>DART- Vendor Item #: 16SL</t>
  </si>
  <si>
    <t>DART- Vendor Item #: 16EL</t>
  </si>
  <si>
    <t>DART- Vendor Item #: 24J16</t>
  </si>
  <si>
    <t>500 / 24 OZ</t>
  </si>
  <si>
    <t>DART- Vendor Item #: 4J6</t>
  </si>
  <si>
    <t>DART- Vendor Item #: 6SJ12</t>
  </si>
  <si>
    <t>1 / 1000</t>
  </si>
  <si>
    <t>DART- Vendor Item #: 8SJ20</t>
  </si>
  <si>
    <t>DART- Vendor Item #: 12SJ20</t>
  </si>
  <si>
    <t>DART- Vendor Item #: 85HT1R</t>
  </si>
  <si>
    <t>200 / 8X8X3</t>
  </si>
  <si>
    <t>DART- Vendor Item #: 48JL</t>
  </si>
  <si>
    <t>500 / CT</t>
  </si>
  <si>
    <t>DART- Vendor Item #: 95HTPF1R</t>
  </si>
  <si>
    <t>200 / 9.5X9.2X3</t>
  </si>
  <si>
    <t>DART- Vendor Item #: C90PST1</t>
  </si>
  <si>
    <t>250 / 9X8X3.8</t>
  </si>
  <si>
    <t>DART- Vendor Item #: C95PST1</t>
  </si>
  <si>
    <t>200 / 9X9</t>
  </si>
  <si>
    <t>DART- Vendor Item #: C95PST3</t>
  </si>
  <si>
    <t>200 / 9.5X9.5X3</t>
  </si>
  <si>
    <t>FOLD PAK- Vendor Item #: 26083232</t>
  </si>
  <si>
    <t>450 / PINT</t>
  </si>
  <si>
    <t>DART- Vendor Item #: 95HTPF3R</t>
  </si>
  <si>
    <t>DART- Vendor Item #: 20JL</t>
  </si>
  <si>
    <t>DIXIE- Vendor Item #: DD05C</t>
  </si>
  <si>
    <t>DIXIE- Vendor Item #: DD05DL</t>
  </si>
  <si>
    <t>CLEARVIEW- Vendor Item #: YCI820300000</t>
  </si>
  <si>
    <t>200 / 9X6X2</t>
  </si>
  <si>
    <t>SOLO- Vendor Item #: 200-2050</t>
  </si>
  <si>
    <t>5000 / 2 OZ</t>
  </si>
  <si>
    <t>SOLO- Vendor Item #: P400-0100</t>
  </si>
  <si>
    <t>2500 / 4 OZ</t>
  </si>
  <si>
    <t>SOLO- Vendor Item #: UR55-0100</t>
  </si>
  <si>
    <t>2500 / 5.5 OZ</t>
  </si>
  <si>
    <t>DIXIE- Vendor Item #: PL1</t>
  </si>
  <si>
    <t>48 / 100 CT</t>
  </si>
  <si>
    <t>DIXIE- Vendor Item #: P010BB</t>
  </si>
  <si>
    <t>24 / 200 CT</t>
  </si>
  <si>
    <t>DIXIE- Vendor Item #: P055TRANSLUC</t>
  </si>
  <si>
    <t>12 / 200 CT</t>
  </si>
  <si>
    <t>DIXIE- Vendor Item #: P020XXTRANSL</t>
  </si>
  <si>
    <t>DIXIE- Vendor Item #: PL2</t>
  </si>
  <si>
    <t>DIXIE- Vendor Item #: P032TRANSLUC</t>
  </si>
  <si>
    <t>DIXIE- Vendor Item #: P040TRANSLUC</t>
  </si>
  <si>
    <t>DIXIE- Vendor Item #: PL4C</t>
  </si>
  <si>
    <t>AJM- Vendor Item #: 10100111</t>
  </si>
  <si>
    <t>12 / 100 CT</t>
  </si>
  <si>
    <t>DESIGNER- Vendor Item #: DWP6180</t>
  </si>
  <si>
    <t>10 / 18CT</t>
  </si>
  <si>
    <t>DESIGNER- Vendor Item #: DWP9180</t>
  </si>
  <si>
    <t>DART- Vendor Item #: 9PRBQR</t>
  </si>
  <si>
    <t>DART- Vendor Item #: 9PRWQ</t>
  </si>
  <si>
    <t>PACTIV- Vendor Item #: YTXB00040000</t>
  </si>
  <si>
    <t>10 / 125 CT</t>
  </si>
  <si>
    <t>DART- Vendor Item #: 6PWC</t>
  </si>
  <si>
    <t>DART- Vendor Item #: 9PWC</t>
  </si>
  <si>
    <t>DART- Vendor Item #: 5BWWC</t>
  </si>
  <si>
    <t>8 / 125 CT</t>
  </si>
  <si>
    <t>SHOWPIE- Vendor Item #: 0CI890190000</t>
  </si>
  <si>
    <t>504 / 5.4X5.4</t>
  </si>
  <si>
    <t>PACTIV- Vendor Item #: OTH106010000</t>
  </si>
  <si>
    <t>500 / 8.5X11.5</t>
  </si>
  <si>
    <t>DART- Vendor Item #: 10PWQR</t>
  </si>
  <si>
    <t>4 / 125CT</t>
  </si>
  <si>
    <t>DART- Vendor Item #: 10CPWQ</t>
  </si>
  <si>
    <t>DART- Vendor Item #: 10CPHQ</t>
  </si>
  <si>
    <t>DART- Vendor Item #: 6PWQ</t>
  </si>
  <si>
    <t>DART- Vendor Item #: 5BWWQ</t>
  </si>
  <si>
    <t>PACTIV- Vendor Item #: YLS3FR</t>
  </si>
  <si>
    <t>1 / 2400 CT</t>
  </si>
  <si>
    <t>DART- Vendor Item #: 90HTPF3</t>
  </si>
  <si>
    <t>PACTIV- Vendor Item #: YS200</t>
  </si>
  <si>
    <t>2400 / 2 OZ</t>
  </si>
  <si>
    <t>PACTIV- Vendor Item #: PEP5613RR1</t>
  </si>
  <si>
    <t>DART- Vendor Item #: 110HT1</t>
  </si>
  <si>
    <t>200 / 10X9.5X3</t>
  </si>
  <si>
    <t>CLEARVIEW- Vendor Item #: YCI810500000</t>
  </si>
  <si>
    <t>375 / 1 EA</t>
  </si>
  <si>
    <t>DART- Vendor Item #: 60HT1</t>
  </si>
  <si>
    <t>500 / 5.8X6X3</t>
  </si>
  <si>
    <t>PACTIV- Vendor Item #: YTD199030000</t>
  </si>
  <si>
    <t>150 / 9.1X9X3.3</t>
  </si>
  <si>
    <t>DART- Vendor Item #: 205HT1</t>
  </si>
  <si>
    <t>200 / 9.2X6X2</t>
  </si>
  <si>
    <t>PAR-PAK- Vendor Item #: 21896</t>
  </si>
  <si>
    <t>1000 / 6.5X5X1.5</t>
  </si>
  <si>
    <t>DART- Vendor Item #: 99HT1R</t>
  </si>
  <si>
    <t>500 / 9.7X5.2X3</t>
  </si>
  <si>
    <t>PACTIV- Vendor Item #: YTD199010000</t>
  </si>
  <si>
    <t>DART- Vendor Item #: 85HT3R</t>
  </si>
  <si>
    <t>200 / 8X7X3</t>
  </si>
  <si>
    <t>DART- Vendor Item #: 110HT3</t>
  </si>
  <si>
    <t>PLACESETTR- Vendor Item #: OTH10044000Y</t>
  </si>
  <si>
    <t>500 / 10.25"</t>
  </si>
  <si>
    <t>PLACE DLX- Vendor Item #: 0TK100110000</t>
  </si>
  <si>
    <t>500 / 9"</t>
  </si>
  <si>
    <t>PLACE DLX- Vendor Item #: OTK50044000Y</t>
  </si>
  <si>
    <t>DART- Vendor Item #: 6B20</t>
  </si>
  <si>
    <t>20 / 50 CT.</t>
  </si>
  <si>
    <t>CONEX- Vendor Item #: 16LCD</t>
  </si>
  <si>
    <t>DART CONEX- Vendor Item #: 16LCDH</t>
  </si>
  <si>
    <t>PLACESETTR- Vendor Item #: 0TH100110000</t>
  </si>
  <si>
    <t>125 / 4 EA</t>
  </si>
  <si>
    <t>PACTIV- Vendor Item #: 0TH100340000</t>
  </si>
  <si>
    <t>250 / 9X12</t>
  </si>
  <si>
    <t>DART- Vendor Item #: 12BWWQ</t>
  </si>
  <si>
    <t>DART- Vendor Item #: 12B32</t>
  </si>
  <si>
    <t>DART- Vendor Item #: 10B20</t>
  </si>
  <si>
    <t>PLACE DLX- Vendor Item #: YTK100120000</t>
  </si>
  <si>
    <t>1000 / 12 OZ.</t>
  </si>
  <si>
    <t>DART- Vendor Item #: 8B20</t>
  </si>
  <si>
    <t>PLACESETTR- Vendor Item #: YTH100040000</t>
  </si>
  <si>
    <t>1250 / 4-5 OZ</t>
  </si>
  <si>
    <t>PLACE DLX- Vendor Item #: YTK100040000</t>
  </si>
  <si>
    <t>PLACESETTR- Vendor Item #: 0TH100090000</t>
  </si>
  <si>
    <t>DART- Vendor Item #: 35BWWC</t>
  </si>
  <si>
    <t>DURO- Vendor Item #: 81223</t>
  </si>
  <si>
    <t>DURO- Vendor Item #: 81273</t>
  </si>
  <si>
    <t>DURO- Vendor Item #: 81007</t>
  </si>
  <si>
    <t>DURO- Vendor Item #: 80076</t>
  </si>
  <si>
    <t>500 / 57 LB</t>
  </si>
  <si>
    <t>A E P- Vendor Item #: A-6312</t>
  </si>
  <si>
    <t>1000 / 6 X3 X12"</t>
  </si>
  <si>
    <t>A E P- Vendor Item #: A-6315</t>
  </si>
  <si>
    <t>1000 / 6X3X15"</t>
  </si>
  <si>
    <t>FOODHANDLR- Vendor Item #: 20-FH50</t>
  </si>
  <si>
    <t>FOODHANDLR- Vendor Item #: 20-FH60</t>
  </si>
  <si>
    <t>250 / CT</t>
  </si>
  <si>
    <t>A E P- Vendor Item #: R2011F</t>
  </si>
  <si>
    <t>FOODHANDLR- Vendor Item #: 22-FS1824</t>
  </si>
  <si>
    <t>250 / 18" X 24"</t>
  </si>
  <si>
    <t>FOODHANDLR- Vendor Item #: 22-PB27</t>
  </si>
  <si>
    <t>200 / 27" X 37"</t>
  </si>
  <si>
    <t>FOODHANDLR- Vendor Item #: 21-044</t>
  </si>
  <si>
    <t>2000 / 4"X4.75"</t>
  </si>
  <si>
    <t>FOODHANDLR- Vendor Item #: 22-SB52D</t>
  </si>
  <si>
    <t>50 / 52" X 80"</t>
  </si>
  <si>
    <t>PACTIV- Vendor Item #: YTH105000000</t>
  </si>
  <si>
    <t>500 / 8.2X10.2</t>
  </si>
  <si>
    <t>GENPAK- Vendor Item #: 10600</t>
  </si>
  <si>
    <t>DIXIE- Vendor Item #: RP258</t>
  </si>
  <si>
    <t>4 / 250 EA</t>
  </si>
  <si>
    <t>DIXIE- Vendor Item #: RP50</t>
  </si>
  <si>
    <t>DIXIE- Vendor Item #: RP1008</t>
  </si>
  <si>
    <t>DIXIE- Vendor Item #: RP2008</t>
  </si>
  <si>
    <t>4 / 250</t>
  </si>
  <si>
    <t>DIXIE- Vendor Item #: RP3008</t>
  </si>
  <si>
    <t>PAR PAK- Vendor Item #: 21821</t>
  </si>
  <si>
    <t>2500 / 3.1X3.1X1</t>
  </si>
  <si>
    <t>PAR PAK- Vendor Item #: 21822</t>
  </si>
  <si>
    <t>2500 / 3.5X3.5X1</t>
  </si>
  <si>
    <t>PAR PAK- Vendor Item #: 21935</t>
  </si>
  <si>
    <t>PAR PAK- Vendor Item #: 21927</t>
  </si>
  <si>
    <t>PAR PAK- Vendor Item #: 21926</t>
  </si>
  <si>
    <t>2500 / 3.1X1"</t>
  </si>
  <si>
    <t>SMARTSTOCK- Vendor Item #: SSF51</t>
  </si>
  <si>
    <t>24 / 40 CT</t>
  </si>
  <si>
    <t>SMARTSTOCK- Vendor Item #: SSK51</t>
  </si>
  <si>
    <t>SMARTSTOCK- Vendor Item #: SSS51</t>
  </si>
  <si>
    <t>DIXIE- Vendor Item #: KH217</t>
  </si>
  <si>
    <t>DIXIE- Vendor Item #: FH217</t>
  </si>
  <si>
    <t>DIXIE- Vendor Item #: FH117</t>
  </si>
  <si>
    <t>WALLACE- Vendor Item #: 3600</t>
  </si>
  <si>
    <t>WALLACE- Vendor Item #: 3600B</t>
  </si>
  <si>
    <t>DIXIE- Vendor Item #: TM217</t>
  </si>
  <si>
    <t>WALLACE- Vendor Item #: 3616</t>
  </si>
  <si>
    <t>WINDSOR- Vendor Item #: FLAW-DF</t>
  </si>
  <si>
    <t>WALLACE- Vendor Item #: 3540/3640</t>
  </si>
  <si>
    <t>WALLACE- Vendor Item #: 3641/3541</t>
  </si>
  <si>
    <t>WALLACE- Vendor Item #: 3603</t>
  </si>
  <si>
    <t>JRMI- Vendor Item #: STNSL1460501</t>
  </si>
  <si>
    <t>24 / 500 CT</t>
  </si>
  <si>
    <t>JRMI- Vendor Item #: STNJM1970703</t>
  </si>
  <si>
    <t>ROYAL- Vendor Item #: S1525</t>
  </si>
  <si>
    <t>10 / 1000</t>
  </si>
  <si>
    <t>BISCAYNE C- Vendor Item #: BICTEST</t>
  </si>
  <si>
    <t>ECOLAB- Vendor Item #: 17708</t>
  </si>
  <si>
    <t>1 / 2.5 GL</t>
  </si>
  <si>
    <t>ECOLAB- Vendor Item #: 6100172</t>
  </si>
  <si>
    <t>1 / 5 GL</t>
  </si>
  <si>
    <t>ECOLAB- Vendor Item #: 18700</t>
  </si>
  <si>
    <t>4 / 1 GL</t>
  </si>
  <si>
    <t>ECOLAB- Vendor Item #: 11817</t>
  </si>
  <si>
    <t>ECOLAB- Vendor Item #: 10942</t>
  </si>
  <si>
    <t>ECOLAB- Vendor Item #: 19513</t>
  </si>
  <si>
    <t>ECOLAB- Vendor Item #: 12716</t>
  </si>
  <si>
    <t>ECOLAB- Vendor Item #: 13961</t>
  </si>
  <si>
    <t>P&amp;G- Vendor Item #: 16900339</t>
  </si>
  <si>
    <t>SPURRIER- Vendor Item #: 1001/4</t>
  </si>
  <si>
    <t>SPURRIER- Vendor Item #: 950/4</t>
  </si>
  <si>
    <t>SPURRIER- Vendor Item #: 102/4</t>
  </si>
  <si>
    <t>SPURRIER- Vendor Item #: 994/4</t>
  </si>
  <si>
    <t>SPURRIER- Vendor Item #: 341/45P</t>
  </si>
  <si>
    <t>1 / 45 LB</t>
  </si>
  <si>
    <t>SPURRIER- Vendor Item #: 1022*</t>
  </si>
  <si>
    <t>6 / 18 OZ</t>
  </si>
  <si>
    <t>SPURRIER- Vendor Item #: 955/QT</t>
  </si>
  <si>
    <t>6 / 1 QT</t>
  </si>
  <si>
    <t>DART- Vendor Item #: C32B</t>
  </si>
  <si>
    <t>4 / 63</t>
  </si>
  <si>
    <t>WALLACE- Vendor Item #: 3550</t>
  </si>
  <si>
    <t>WALLACE- Vendor Item #: 3650</t>
  </si>
  <si>
    <t>WALLACE- Vendor Item #: 3652</t>
  </si>
  <si>
    <t>WALLACE- Vendor Item #: 3651</t>
  </si>
  <si>
    <t>WALLACE- Vendor Item #: 3552</t>
  </si>
  <si>
    <t>WALLACE- Vendor Item #: 3643</t>
  </si>
  <si>
    <t>WALLACE- Vendor Item #: 3647</t>
  </si>
  <si>
    <t>ACS- Vendor Item #: B410A</t>
  </si>
  <si>
    <t>A E P- Vendor Item #: C24</t>
  </si>
  <si>
    <t>1 / 250CT</t>
  </si>
  <si>
    <t>SQP- Vendor Item #: 64728708</t>
  </si>
  <si>
    <t>WALLACE- Vendor Item #: 3542/3642</t>
  </si>
  <si>
    <t>UNIVERSAL- Vendor Item #: TYL6092-1</t>
  </si>
  <si>
    <t>ACEMART- Vendor Item #: ARDCLPHS7SL</t>
  </si>
  <si>
    <t>1 / 2 EA</t>
  </si>
  <si>
    <t>FOODHANDLR- Vendor Item #: 21-0606</t>
  </si>
  <si>
    <t>ECOLAB- Vendor Item #: 14559</t>
  </si>
  <si>
    <t>BAR MAID- Vendor Item #: BMDDIS-202</t>
  </si>
  <si>
    <t>DART- Vendor Item #: 9PHQ</t>
  </si>
  <si>
    <t>ARDEN - BE- Vendor Item #: ARDCLTPH8BE</t>
  </si>
  <si>
    <t>ARDEN - BE- Vendor Item #: ARD2PX23-BLK</t>
  </si>
  <si>
    <t>ECOLAB- Vendor Item #: 10906</t>
  </si>
  <si>
    <t>2 / 2 GL</t>
  </si>
  <si>
    <t>ECOLAB- Vendor Item #: 14278</t>
  </si>
  <si>
    <t>ARDEN- Vendor Item #: ARD2PX27-BLK</t>
  </si>
  <si>
    <t>CLEARVIEW- Vendor Item #: YCI811230000</t>
  </si>
  <si>
    <t>200 / 8X8.3X2.9</t>
  </si>
  <si>
    <t>CLEARVIEW- Vendor Item #: YCI811100000</t>
  </si>
  <si>
    <t>200 / 9.5X9X2.7</t>
  </si>
  <si>
    <t>DURO- Vendor Item #: 80983</t>
  </si>
  <si>
    <t>DURO- Vendor Item #: 80984</t>
  </si>
  <si>
    <t>ACEMART- Vendor Item #: ARDCLPG1</t>
  </si>
  <si>
    <t>1 / EACH</t>
  </si>
  <si>
    <t>ACEMART- Vendor Item #: LTDBMR-28</t>
  </si>
  <si>
    <t>1 / DZ</t>
  </si>
  <si>
    <t>JOHNSON-RO- Vendor Item #: AAASCR01</t>
  </si>
  <si>
    <t>VOLRATH- Vendor Item #: AAAUTR09</t>
  </si>
  <si>
    <t>JOHNSON-RO- Vendor Item #: AAASCR03</t>
  </si>
  <si>
    <t>SPURRIER- Vendor Item #: 570-LAB/CS</t>
  </si>
  <si>
    <t>JOHNSON-RO- Vendor Item #: AAASCR02</t>
  </si>
  <si>
    <t>UNIVERSAL- Vendor Item #: TYL5925</t>
  </si>
  <si>
    <t>PINNACLE T- Vendor Item #: APRON-WHT</t>
  </si>
  <si>
    <t>CAMBRO MFG- Vendor Item #: CAM25MCCW</t>
  </si>
  <si>
    <t>WINDSOR- Vendor Item #: FLAW-TEA</t>
  </si>
  <si>
    <t>JOHNSON-RO- Vendor Item #: AAAPG10</t>
  </si>
  <si>
    <t>ARTEX INTE- Vendor Item #: APRON-RED</t>
  </si>
  <si>
    <t>BEST VALUE- Vendor Item #: BVT811TG13</t>
  </si>
  <si>
    <t>JOB SELECT- Vendor Item #: 104-GB4</t>
  </si>
  <si>
    <t>BARMAID- Vendor Item #: BMDDIS-201</t>
  </si>
  <si>
    <t>DEXTER RUS- Vendor Item #: RSH42065</t>
  </si>
  <si>
    <t>WALLACE- Vendor Item #: 3740/3840</t>
  </si>
  <si>
    <t>WALLACE- Vendor Item #: 3742/3842</t>
  </si>
  <si>
    <t>VOLLRATH- Vendor Item #: VOL68371</t>
  </si>
  <si>
    <t>TABLECRAFT- Vendor Item #: TBL1537E</t>
  </si>
  <si>
    <t>BUNN- Vendor Item #: 11406000</t>
  </si>
  <si>
    <t>GAMCO LINE- Vendor Item #: LTDHB21GR</t>
  </si>
  <si>
    <t>JOBSELECT- Vendor Item #: 1005-03CP</t>
  </si>
  <si>
    <t>VOLLRATH- Vendor Item #: VOL47142</t>
  </si>
  <si>
    <t>ROYAL- Vendor Item #: RF1MB</t>
  </si>
  <si>
    <t>ECOLAB- Vendor Item #: 61807-01-00</t>
  </si>
  <si>
    <t>DART- Vendor Item #: 4JL</t>
  </si>
  <si>
    <t>10 / 100CT</t>
  </si>
  <si>
    <t>UPDATE INT- Vendor Item #: UPDCBGR-1520</t>
  </si>
  <si>
    <t>JOHNSON-RO- Vendor Item #: AAAASC85</t>
  </si>
  <si>
    <t>SPARTA- Vendor Item #: COP40375</t>
  </si>
  <si>
    <t>SPURRIER- Vendor Item #: 999/2*</t>
  </si>
  <si>
    <t>2 / 1 GL</t>
  </si>
  <si>
    <t>CAMBRO MFG- Vendor Item #: CAM200MCCW</t>
  </si>
  <si>
    <t>MARYLANDCL- Vendor Item #: 41658</t>
  </si>
  <si>
    <t>24 / 3 OZ</t>
  </si>
  <si>
    <t>WALLACE- Vendor Item #: 3722</t>
  </si>
  <si>
    <t>H.LINE- Vendor Item #: BVT811TG17</t>
  </si>
  <si>
    <t>CAMBRO MFG- Vendor Item #: CAM400MCCW</t>
  </si>
  <si>
    <t>ROYAL- Vendor Item #: RPH144LTDB</t>
  </si>
  <si>
    <t>144 / 1 EA</t>
  </si>
  <si>
    <t>WALLACE- Vendor Item #: 3954</t>
  </si>
  <si>
    <t>JRMI- Vendor Item #: STNJM2601003</t>
  </si>
  <si>
    <t>WALLACE- Vendor Item #: 3690</t>
  </si>
  <si>
    <t>WALLACE- Vendor Item #: 3609/3610</t>
  </si>
  <si>
    <t>DART- Vendor Item #: 32JL</t>
  </si>
  <si>
    <t>5 / 100 CT</t>
  </si>
  <si>
    <t>DART- Vendor Item #: 12JL</t>
  </si>
  <si>
    <t>WALLACE- Vendor Item #: 3951</t>
  </si>
  <si>
    <t>DEXTER RUS- Vendor Item #: RSHS104-3</t>
  </si>
  <si>
    <t>1 / PK3</t>
  </si>
  <si>
    <t>DIXIE- Vendor Item #: FM217</t>
  </si>
  <si>
    <t>BUNN- Vendor Item #: 11402012</t>
  </si>
  <si>
    <t>500 / 15 X 5</t>
  </si>
  <si>
    <t>WALLACE- Vendor Item #: 3932</t>
  </si>
  <si>
    <t>MONARCH-PA- Vendor Item #: ACE7304A</t>
  </si>
  <si>
    <t>SPURRIER- Vendor Item #: 151/4</t>
  </si>
  <si>
    <t>MARYLAND- Vendor Item #: 41423</t>
  </si>
  <si>
    <t>100 / 1 OZ.</t>
  </si>
  <si>
    <t>WALLACE- Vendor Item #: 3930</t>
  </si>
  <si>
    <t>WALLACE- Vendor Item #: 3605/6405</t>
  </si>
  <si>
    <t>DART- Vendor Item #: 4J4</t>
  </si>
  <si>
    <t>SPURRIER- Vendor Item #: 1097/2</t>
  </si>
  <si>
    <t>FOODHANDLE- Vendor Item #: 20FH70</t>
  </si>
  <si>
    <t>DAYDOTS- Vendor Item #: 40906-01-21</t>
  </si>
  <si>
    <t>1 / 25 EA</t>
  </si>
  <si>
    <t>DART- Vendor Item #: 16FTL</t>
  </si>
  <si>
    <t>SPURRIER- Vendor Item #: 155/4</t>
  </si>
  <si>
    <t>PLACESETTR- Vendor Item #: YTH100120000</t>
  </si>
  <si>
    <t>1000 / 12 OZ</t>
  </si>
  <si>
    <t>BAGCRAFT- Vendor Item #: 300440</t>
  </si>
  <si>
    <t>SPURRIER- Vendor Item #: 105/4</t>
  </si>
  <si>
    <t>DART- Vendor Item #: 8SJ32</t>
  </si>
  <si>
    <t>WALLACE- Vendor Item #: 3570/6870</t>
  </si>
  <si>
    <t>WALLACE- Vendor Item #: 3571/6871</t>
  </si>
  <si>
    <t>WALLACE- Vendor Item #: 3572/6872</t>
  </si>
  <si>
    <t>WALLACE- Vendor Item #: 3893</t>
  </si>
  <si>
    <t>ParPak- Vendor Item #: 21980</t>
  </si>
  <si>
    <t>SPURRIER- Vendor Item #: 101/4</t>
  </si>
  <si>
    <t>SMARTSTOCK- Vendor Item #: SSF21P</t>
  </si>
  <si>
    <t>1 / 960 CT</t>
  </si>
  <si>
    <t>SMARTSTOCK- Vendor Item #: SSK21P</t>
  </si>
  <si>
    <t>SMARTSTOCK- Vendor Item #: SSS21P</t>
  </si>
  <si>
    <t>TAYLOR SCI- Vendor Item #: TYL9848FDA</t>
  </si>
  <si>
    <t>COOPER- Vendor Item #: 437289</t>
  </si>
  <si>
    <t>FOLGERS- Vendor Item #: 2550006239</t>
  </si>
  <si>
    <t>40 / .9 OZ</t>
  </si>
  <si>
    <t>FOODHANDLR- Vendor Item #: 22-PL2314</t>
  </si>
  <si>
    <t>VOLLRATH- Vendor Item #: VOL20069</t>
  </si>
  <si>
    <t>SPURRIER- Vendor Item #: 143/25C</t>
  </si>
  <si>
    <t>1 / 25 LB</t>
  </si>
  <si>
    <t>PURICIT- Vendor Item #: 16701</t>
  </si>
  <si>
    <t>6 / 16.5 OZ</t>
  </si>
  <si>
    <t>PREFERENCE- Vendor Item #: 27385</t>
  </si>
  <si>
    <t>30 / 85 CT</t>
  </si>
  <si>
    <t>NORTHRIVER- Vendor Item #: 2650</t>
  </si>
  <si>
    <t>6 / 650'</t>
  </si>
  <si>
    <t>PARPAK- Vendor Item #: 21879</t>
  </si>
  <si>
    <t>1 / 1000 EA</t>
  </si>
  <si>
    <t>DIAL- Vendor Item #: 536965</t>
  </si>
  <si>
    <t>4 / 74 OZ</t>
  </si>
  <si>
    <t>CAMBRO MFG- Vendor Item #: CAMDSPR6</t>
  </si>
  <si>
    <t>P&amp;G- Vendor Item #: 16902010</t>
  </si>
  <si>
    <t>45 / 2/3 CUPS</t>
  </si>
  <si>
    <t>PAR-PAK- Vendor Item #: 21878</t>
  </si>
  <si>
    <t>P&amp;G- Vendor Item #: 16909592</t>
  </si>
  <si>
    <t>4 / 32 OZ</t>
  </si>
  <si>
    <t>SPURRIER- Vendor Item #: 813M/4</t>
  </si>
  <si>
    <t>DIXIE- Vendor Item #: MWSKPC</t>
  </si>
  <si>
    <t>DIXIE- Vendor Item #: PL2C</t>
  </si>
  <si>
    <t>RECKITT- Vendor Item #: 3624174278</t>
  </si>
  <si>
    <t>PAR PAK- Vendor Item #: 24400</t>
  </si>
  <si>
    <t>LUZIANNE- Vendor Item #: 30383</t>
  </si>
  <si>
    <t>32 / 3 OZ</t>
  </si>
  <si>
    <t>TABLECRAFT- Vendor Item #: TBL953</t>
  </si>
  <si>
    <t>SPURRIER- Vendor Item #: 825/4</t>
  </si>
  <si>
    <t>DART- Vendor Item #: 45361/04</t>
  </si>
  <si>
    <t>500 / 20 OZ</t>
  </si>
  <si>
    <t xml:space="preserve">KAY-5- Vendor Item #: </t>
  </si>
  <si>
    <t>1 / 50 PAK</t>
  </si>
  <si>
    <t>PAR PAK- Vendor Item #: 21860</t>
  </si>
  <si>
    <t>BAGCRAFT- Vendor Item #: 300529</t>
  </si>
  <si>
    <t>PAR PAK- Vendor Item #: 21835</t>
  </si>
  <si>
    <t>1 / 2000 EA</t>
  </si>
  <si>
    <t>DART- Vendor Item #: 12BWWCR</t>
  </si>
  <si>
    <t>SOLO- Vendor Item #: 662TS</t>
  </si>
  <si>
    <t>CLEARVIEW- Vendor Item #: YCI811200000</t>
  </si>
  <si>
    <t>200 / 8X7X2 3/4</t>
  </si>
  <si>
    <t>PAR-PAK- Vendor Item #: 29167</t>
  </si>
  <si>
    <t>PAR PAK- Vendor Item #: 82639</t>
  </si>
  <si>
    <t>DART- Vendor Item #: 5N25</t>
  </si>
  <si>
    <t>DART- Vendor Item #: C90PST3</t>
  </si>
  <si>
    <t>PAR PAK- Vendor Item #: 82638</t>
  </si>
  <si>
    <t>DIXIE- Vendor Item #: PL5C</t>
  </si>
  <si>
    <t>PAR PAK- Vendor Item #: 29332</t>
  </si>
  <si>
    <t>SPURRIER- Vendor Item #: 1001/5</t>
  </si>
  <si>
    <t>DART- Vendor Item #: C64BDL</t>
  </si>
  <si>
    <t>4 / 63CT</t>
  </si>
  <si>
    <t>JOBSELECT- Vendor Item #: 100-218</t>
  </si>
  <si>
    <t>DIXIE- Vendor Item #: CC5</t>
  </si>
  <si>
    <t>20 / 50 CT</t>
  </si>
  <si>
    <t>RUBBERMAID- Vendor Item #: RUB7380</t>
  </si>
  <si>
    <t>PREFERENCE- Vendor Item #: 18280/01</t>
  </si>
  <si>
    <t>DART- Vendor Item #: C57PST1</t>
  </si>
  <si>
    <t>500 / 6X5.75X3</t>
  </si>
  <si>
    <t>PARIS- Vendor Item #: S963</t>
  </si>
  <si>
    <t>1 / 400CT</t>
  </si>
  <si>
    <t>DART- Vendor Item #: C25UT1</t>
  </si>
  <si>
    <t>BAGCRAFT- Vendor Item #: 300815</t>
  </si>
  <si>
    <t>4 / 500CT</t>
  </si>
  <si>
    <t>HOFFMASTER- Vendor Item #: 210130</t>
  </si>
  <si>
    <t>25 / 54X108</t>
  </si>
  <si>
    <t>INVISIBOWL- Vendor Item #: 24025</t>
  </si>
  <si>
    <t>1 / 500  CT</t>
  </si>
  <si>
    <t>CHICOPEE- Vendor Item #: 25600165</t>
  </si>
  <si>
    <t>150 / 13.5X24</t>
  </si>
  <si>
    <t>SCA- Vendor Item #: DX900</t>
  </si>
  <si>
    <t>CLEARVIEW- Vendor Item #: YCI811600000</t>
  </si>
  <si>
    <t>500 / 6"</t>
  </si>
  <si>
    <t>RECKITT- Vendor Item #: 3624104650</t>
  </si>
  <si>
    <t>12 / 19 OZ.</t>
  </si>
  <si>
    <t>DART- Vendor Item #: 9CS</t>
  </si>
  <si>
    <t>WARING- Vendor Item #: WARWSB33</t>
  </si>
  <si>
    <t>DIXIE- Vendor Item #: JW7</t>
  </si>
  <si>
    <t>DART- Vendor Item #: CL5BW</t>
  </si>
  <si>
    <t>8 / 125CT</t>
  </si>
  <si>
    <t>DIXIE- Vendor Item #: DD08C</t>
  </si>
  <si>
    <t>SARA LEE- Vendor Item #: 12538</t>
  </si>
  <si>
    <t>RUDYS- Vendor Item #: 03210</t>
  </si>
  <si>
    <t>EDDY- Vendor Item #: 2515</t>
  </si>
  <si>
    <t>KELLOGG- Vendor Item #: 78789</t>
  </si>
  <si>
    <t>GEN MILLS- Vendor Item #: 31875</t>
  </si>
  <si>
    <t>RICH- Vendor Item #: 08763</t>
  </si>
  <si>
    <t>BAKECRAFTE- Vendor Item #: 519</t>
  </si>
  <si>
    <t>ADVANCE- Vendor Item #: 1-15-320-09</t>
  </si>
  <si>
    <t>BRIDGFORD- Vendor Item #: 6728</t>
  </si>
  <si>
    <t>GEN MILLS- Vendor Item #: 31879</t>
  </si>
  <si>
    <t>GEN MILLS- Vendor Item #: 31888</t>
  </si>
  <si>
    <t>FERNANDOS- Vendor Item #: 21104</t>
  </si>
  <si>
    <t>LOS CABOS- Vendor Item #: 67576</t>
  </si>
  <si>
    <t>HOLMES- Vendor Item #: 307557</t>
  </si>
  <si>
    <t>JENNIE O- Vendor Item #: 612869</t>
  </si>
  <si>
    <t>JENNIE-O- Vendor Item #: 2051</t>
  </si>
  <si>
    <t>TYSON- Vendor Item #: 120068-928</t>
  </si>
  <si>
    <t>WRIGHT- Vendor Item #: 208107616</t>
  </si>
  <si>
    <t>WRIGHT- Vendor Item #: 12989-616</t>
  </si>
  <si>
    <t>FARMLAND- Vendor Item #: 12859 0</t>
  </si>
  <si>
    <t>JENNIE-O- Vendor Item #: 8028</t>
  </si>
  <si>
    <t>JENNIE-O- Vendor Item #: 2154-35</t>
  </si>
  <si>
    <t>PACKER- Vendor Item #: 5301</t>
  </si>
  <si>
    <t>JENNIE-O- Vendor Item #: 824402</t>
  </si>
  <si>
    <t>PPI- Vendor Item #: 0005380</t>
  </si>
  <si>
    <t>JENNIE-O- Vendor Item #: 6140</t>
  </si>
  <si>
    <t>HORMEL- Vendor Item #: 28304</t>
  </si>
  <si>
    <t>BUSH- Vendor Item #: 1702</t>
  </si>
  <si>
    <t>DURKEE- Vendor Item #: 54190</t>
  </si>
  <si>
    <t>GARDENCLUB- Vendor Item #: 608250100</t>
  </si>
  <si>
    <t xml:space="preserve">DSM- Vendor Item #: </t>
  </si>
  <si>
    <t>PPI- Vendor Item #: 0041570</t>
  </si>
  <si>
    <t>HILLSHIRE- Vendor Item #: 13501</t>
  </si>
  <si>
    <t>L J MINOR- Vendor Item #: 3301</t>
  </si>
  <si>
    <t>STOKELY- Vendor Item #: 92789</t>
  </si>
  <si>
    <t>TRADERS CH- Vendor Item #: 57040</t>
  </si>
  <si>
    <t>AMERICANA- Vendor Item #: 7623570</t>
  </si>
  <si>
    <t>AMERICANA- Vendor Item #: 7605290</t>
  </si>
  <si>
    <t xml:space="preserve">STOKELY- Vendor Item #: </t>
  </si>
  <si>
    <t>DURKEE- Vendor Item #: 54110</t>
  </si>
  <si>
    <t>SADLERS- Vendor Item #: 730</t>
  </si>
  <si>
    <t>TEX SPICE- Vendor Item #: 294000</t>
  </si>
  <si>
    <t>PC SALSA- Vendor Item #: 86299</t>
  </si>
  <si>
    <t>POCO PAC- Vendor Item #: 86395</t>
  </si>
  <si>
    <t>DANNON- Vendor Item #: 621</t>
  </si>
  <si>
    <t>DAISY- Vendor Item #: IDA5</t>
  </si>
  <si>
    <t>AMERICANA- Vendor Item #: 7605390</t>
  </si>
  <si>
    <t>CELEBRITY- Vendor Item #: 775846</t>
  </si>
  <si>
    <t>DURKEE- Vendor Item #: 54570</t>
  </si>
  <si>
    <t>DURKEE- Vendor Item #: 54760</t>
  </si>
  <si>
    <t>PPI- Vendor Item #: 43570</t>
  </si>
  <si>
    <t>TEX SPICE- Vendor Item #: 476005</t>
  </si>
  <si>
    <t>POCO PAC- Vendor Item #: 86170</t>
  </si>
  <si>
    <t>PPI- Vendor Item #: 0096810</t>
  </si>
  <si>
    <t>PORTIONPAC- Vendor Item #: 0027945</t>
  </si>
  <si>
    <t>BEST MAID- Vendor Item #: 80108</t>
  </si>
  <si>
    <t>NAT BRANDS- Vendor Item #: NG9844052</t>
  </si>
  <si>
    <t>KNORR- Vendor Item #: 91469</t>
  </si>
  <si>
    <t>DURKEE- Vendor Item #: 54370</t>
  </si>
  <si>
    <t>POCO PAC- Vendor Item #: 86456</t>
  </si>
  <si>
    <t>AMERICANA- Vendor Item #: 7613970</t>
  </si>
  <si>
    <t>DURKEE- Vendor Item #: 54780</t>
  </si>
  <si>
    <t>KEN'S- Vendor Item #: 801</t>
  </si>
  <si>
    <t>NESTLE- Vendor Item #: 6827432228</t>
  </si>
  <si>
    <t>POCO PAC- Vendor Item #: 86221</t>
  </si>
  <si>
    <t>POCO PAC- Vendor Item #: 86146</t>
  </si>
  <si>
    <t>DIAMCRYSAT- Vendor Item #: 32132</t>
  </si>
  <si>
    <t>RUDYS- Vendor Item #: 4000</t>
  </si>
  <si>
    <t>POCO PAC- Vendor Item #: 86172</t>
  </si>
  <si>
    <t>UNISTEL- Vendor Item #: 827</t>
  </si>
  <si>
    <t>DURKEE- Vendor Item #: 54120</t>
  </si>
  <si>
    <t>PPI- Vendor Item #: 0046610</t>
  </si>
  <si>
    <t>MAD FARMS- Vendor Item #: 0013960</t>
  </si>
  <si>
    <t>DURKEE- Vendor Item #: 55040</t>
  </si>
  <si>
    <t>RUDYS- Vendor Item #: 4007</t>
  </si>
  <si>
    <t>RUDYS- Vendor Item #: 4012</t>
  </si>
  <si>
    <t>POCO PAC- Vendor Item #: 86227</t>
  </si>
  <si>
    <t>TULKOFF- Vendor Item #: 47</t>
  </si>
  <si>
    <t>KEN'S- Vendor Item #: 892</t>
  </si>
  <si>
    <t>TRADERS CH- Vendor Item #: 57150</t>
  </si>
  <si>
    <t>AMERICANA- Vendor Item #: 7621810</t>
  </si>
  <si>
    <t>STAR- Vendor Item #: 3550</t>
  </si>
  <si>
    <t>POCO PAC- Vendor Item #: 86220</t>
  </si>
  <si>
    <t>PPI- Vendor Item #: 009J945</t>
  </si>
  <si>
    <t>KIKKOMAN- Vendor Item #: 2653</t>
  </si>
  <si>
    <t>NATURA- Vendor Item #: 40100</t>
  </si>
  <si>
    <t>DIAM CRYST- Vendor Item #: 58333</t>
  </si>
  <si>
    <t>GRAND GO- Vendor Item #: 86215</t>
  </si>
  <si>
    <t>NABISCO- Vendor Item #: 718</t>
  </si>
  <si>
    <t>JUICY JUIC- Vendor Item #: 79564</t>
  </si>
  <si>
    <t>JUICY JUIC- Vendor Item #: 87776</t>
  </si>
  <si>
    <t>TOSTITOS- Vendor Item #: 56048</t>
  </si>
  <si>
    <t>PPI- Vendor Item #: 0097810</t>
  </si>
  <si>
    <t xml:space="preserve">KEN'S- Vendor Item #: </t>
  </si>
  <si>
    <t>REALEMON- Vendor Item #: 15140</t>
  </si>
  <si>
    <t>PPI- Vendor Item #: 0070610</t>
  </si>
  <si>
    <t>DURKEE- Vendor Item #: 54640</t>
  </si>
  <si>
    <t>JUICY JUIC- Vendor Item #: 52179</t>
  </si>
  <si>
    <t>JUICY JUIC- Vendor Item #: 88579</t>
  </si>
  <si>
    <t>KEEBLER- Vendor Item #: 40865</t>
  </si>
  <si>
    <t>JUICY JUIC- Vendor Item #: 14523</t>
  </si>
  <si>
    <t>JUICY JUIC- Vendor Item #: 88977</t>
  </si>
  <si>
    <t>POCO PAC- Vendor Item #: 86375</t>
  </si>
  <si>
    <t>KEN'S- Vendor Item #: 777</t>
  </si>
  <si>
    <t>DURKEE- Vendor Item #: 54315</t>
  </si>
  <si>
    <t>POCO PAC- Vendor Item #: 86377</t>
  </si>
  <si>
    <t>KEN'S- Vendor Item #: KE041B3</t>
  </si>
  <si>
    <t>KEN'S- Vendor Item #: 820</t>
  </si>
  <si>
    <t>JUICY JUIC- Vendor Item #: 25216</t>
  </si>
  <si>
    <t>FOSTER FRM- Vendor Item #: 96889</t>
  </si>
  <si>
    <t>DEW- Vendor Item #: 182761TLD</t>
  </si>
  <si>
    <t>RED BARRON- Vendor Item #: 78775</t>
  </si>
  <si>
    <t>DURKEE- Vendor Item #: 54340</t>
  </si>
  <si>
    <t>SUNCUP- Vendor Item #: 032000</t>
  </si>
  <si>
    <t>PPI- Vendor Item #: 001L810</t>
  </si>
  <si>
    <t>KEN'S- Vendor Item #: KE 870</t>
  </si>
  <si>
    <t>PPI- Vendor Item #: 0021570</t>
  </si>
  <si>
    <t>DURKEE- Vendor Item #: 54220</t>
  </si>
  <si>
    <t>TABATCHNIC- Vendor Item #: 99687</t>
  </si>
  <si>
    <t>TABATCHNIC- Vendor Item #: 99688</t>
  </si>
  <si>
    <t>DURKEE- Vendor Item #: NG6181160</t>
  </si>
  <si>
    <t>GATORADE- Vendor Item #: 12007</t>
  </si>
  <si>
    <t>GATORADE- Vendor Item #: 12202</t>
  </si>
  <si>
    <t>SHAWNEE- Vendor Item #: 10574</t>
  </si>
  <si>
    <t>MISSION- Vendor Item #: 7381</t>
  </si>
  <si>
    <t>FRESH GRIL- Vendor Item #: NG6282258</t>
  </si>
  <si>
    <t>GEHL'S- Vendor Item #: 50102</t>
  </si>
  <si>
    <t>GRAND GOUR- Vendor Item #: 86272</t>
  </si>
  <si>
    <t>COCA COLA- Vendor Item #: 000105051</t>
  </si>
  <si>
    <t>COCA COLA- Vendor Item #: A1VS05761</t>
  </si>
  <si>
    <t>KEN'S- Vendor Item #: 858</t>
  </si>
  <si>
    <t>HOUSE BLEN- Vendor Item #: 75102</t>
  </si>
  <si>
    <t>RUDYS- Vendor Item #: 4300</t>
  </si>
  <si>
    <t>RESER'S- Vendor Item #: 212</t>
  </si>
  <si>
    <t>WISHBONE- Vendor Item #: 615</t>
  </si>
  <si>
    <t>GRAND GOUR- Vendor Item #: 86268</t>
  </si>
  <si>
    <t>GARDEN FRE- Vendor Item #: 47383</t>
  </si>
  <si>
    <t>NESTLE- Vendor Item #: 35012-00</t>
  </si>
  <si>
    <t>OLDE FARM- Vendor Item #: 73620</t>
  </si>
  <si>
    <t>NESTLE- Vendor Item #: 35080</t>
  </si>
  <si>
    <t>SUNCUP- Vendor Item #: 091200</t>
  </si>
  <si>
    <t>HEINZ- Vendor Item #: 54210</t>
  </si>
  <si>
    <t>DURKEE- Vendor Item #: 54227</t>
  </si>
  <si>
    <t>KEN'S- Vendor Item #: 634</t>
  </si>
  <si>
    <t>KEN'S- Vendor Item #: 827B3</t>
  </si>
  <si>
    <t>LA CHOY- Vendor Item #: 12672</t>
  </si>
  <si>
    <t>HORMEL- Vendor Item #: 6942</t>
  </si>
  <si>
    <t>KEN'S- Vendor Item #: KE784A1</t>
  </si>
  <si>
    <t>BRIARST- Vendor Item #: 16751</t>
  </si>
  <si>
    <t>HORMEL- Vendor Item #: 12139</t>
  </si>
  <si>
    <t>CASAFIESTA- Vendor Item #: 8105</t>
  </si>
  <si>
    <t>DURKEE- Vendor Item #: 55650</t>
  </si>
  <si>
    <t>NESTLE- Vendor Item #: 35070-00</t>
  </si>
  <si>
    <t>GATORADE- Vendor Item #: 13585</t>
  </si>
  <si>
    <t>GOSSNER- Vendor Item #: 950050</t>
  </si>
  <si>
    <t>HEINZ- Vendor Item #: 543920</t>
  </si>
  <si>
    <t>SPURRIER- Vendor Item #: 800/2**</t>
  </si>
  <si>
    <t>SMUCKER'S- Vendor Item #: 764</t>
  </si>
  <si>
    <t>KRAFT- Vendor Item #: 67112</t>
  </si>
  <si>
    <t>HOUSE BLEN- Vendor Item #: 70802</t>
  </si>
  <si>
    <t>POCO PAC- Vendor Item #: 86213</t>
  </si>
  <si>
    <t>SHAWNEE- Vendor Item #: 10567</t>
  </si>
  <si>
    <t>DURKEE- Vendor Item #: 10350</t>
  </si>
  <si>
    <t>HEINZ- Vendor Item #: 530500</t>
  </si>
  <si>
    <t>LACTAID- Vendor Item #: 16570</t>
  </si>
  <si>
    <t>PEPSICO- Vendor Item #: 476559</t>
  </si>
  <si>
    <t>TYSON- Vendor Item #: 5810928</t>
  </si>
  <si>
    <t>DURKEE- Vendor Item #: 59151</t>
  </si>
  <si>
    <t>KEN'S- Vendor Item #: KE 789B3</t>
  </si>
  <si>
    <t>SUNCUP- Vendor Item #: 52000</t>
  </si>
  <si>
    <t>OCEAN SPR- Vendor Item #: 720</t>
  </si>
  <si>
    <t>RUDYS- Vendor Item #: 3012</t>
  </si>
  <si>
    <t>ARDMORE- Vendor Item #: 42298</t>
  </si>
  <si>
    <t>GARDEN FRE- Vendor Item #: 47451</t>
  </si>
  <si>
    <t>REMBRANDT- Vendor Item #: 5001-000-738</t>
  </si>
  <si>
    <t>SHAWNEE- Vendor Item #:  10573</t>
  </si>
  <si>
    <t>SHAWNEE- Vendor Item #: 10569</t>
  </si>
  <si>
    <t>NABISCO- Vendor Item #: 1666</t>
  </si>
  <si>
    <t>LAWRY'S- Vendor Item #: 80606</t>
  </si>
  <si>
    <t>TAST PLEAS- Vendor Item #: 0025984</t>
  </si>
  <si>
    <t>KEN'S- Vendor Item #: 777A5</t>
  </si>
  <si>
    <t>KEN'S- Vendor Item #: 827</t>
  </si>
  <si>
    <t>MINH- Vendor Item #: 69737</t>
  </si>
  <si>
    <t>TAST PLEAS- Vendor Item #: 001H984</t>
  </si>
  <si>
    <t>DANNON- Vendor Item #: 260</t>
  </si>
  <si>
    <t>DANNON- Vendor Item #: 262</t>
  </si>
  <si>
    <t>LONE STAR- Vendor Item #: 80800</t>
  </si>
  <si>
    <t>CAPRI SUN- Vendor Item #: 00413</t>
  </si>
  <si>
    <t>TRIX- Vendor Item #: 17726</t>
  </si>
  <si>
    <t>TRIX- Vendor Item #: 31077</t>
  </si>
  <si>
    <t xml:space="preserve">FALCON- Vendor Item #: </t>
  </si>
  <si>
    <t>V-8 SPLASH- Vendor Item #: 12719</t>
  </si>
  <si>
    <t>YOPLAIT- Vendor Item #: 00439</t>
  </si>
  <si>
    <t>MORRISON- Vendor Item #: 7266</t>
  </si>
  <si>
    <t>FOSTER F- Vendor Item #: 96114</t>
  </si>
  <si>
    <t>TRIX- Vendor Item #: 17725</t>
  </si>
  <si>
    <t>SARA LEE- Vendor Item #: 8627</t>
  </si>
  <si>
    <t>UPSTATE- Vendor Item #: 9819</t>
  </si>
  <si>
    <t>KEN'S- Vendor Item #: 2131A1</t>
  </si>
  <si>
    <t>FRANK'S- Vendor Item #: 74161</t>
  </si>
  <si>
    <t>MORRISON- Vendor Item #: 7243</t>
  </si>
  <si>
    <t>LANDOLAKES- Vendor Item #: 64421</t>
  </si>
  <si>
    <t>DURKEE- Vendor Item #: 55550</t>
  </si>
  <si>
    <t>KRAFT- Vendor Item #: 66751</t>
  </si>
  <si>
    <t>V8 FUSION- Vendor Item #: 18866</t>
  </si>
  <si>
    <t>V8 FUSION- Vendor Item #: 18867</t>
  </si>
  <si>
    <t>DANNON- Vendor Item #: 418</t>
  </si>
  <si>
    <t>MRS DASH- Vendor Item #: J017-S6900</t>
  </si>
  <si>
    <t>GRAND GOUR- Vendor Item #: 86206</t>
  </si>
  <si>
    <t>SNACK PACK- Vendor Item #: 55413</t>
  </si>
  <si>
    <t>SNACK PACK- Vendor Item #: 55418</t>
  </si>
  <si>
    <t>SNACK PACK- Vendor Item #: 55419</t>
  </si>
  <si>
    <t>BRIDGFORD- Vendor Item #: 6195</t>
  </si>
  <si>
    <t>RUDYS- Vendor Item #: 3018</t>
  </si>
  <si>
    <t>MORRISON- Vendor Item #: 7244</t>
  </si>
  <si>
    <t>SNACK PACK- Vendor Item #: 55402</t>
  </si>
  <si>
    <t>JET PUFF*- Vendor Item #: 66076</t>
  </si>
  <si>
    <t>SMUCKER'S- Vendor Item #: 2277</t>
  </si>
  <si>
    <t>DEL MONTE- Vendor Item #: 02586</t>
  </si>
  <si>
    <t>ARDMORE- Vendor Item #: 42301</t>
  </si>
  <si>
    <t>AMERICAS- Vendor Item #: 1944</t>
  </si>
  <si>
    <t>ROTELLAS- Vendor Item #: 00397</t>
  </si>
  <si>
    <t>AUNT JEMIM- Vendor Item #: 43586</t>
  </si>
  <si>
    <t>HEINZ- Vendor Item #: 987800</t>
  </si>
  <si>
    <t>OCEAN SPR- Vendor Item #: 725</t>
  </si>
  <si>
    <t>RED GOLD- Vendor Item #: REDYA3G</t>
  </si>
  <si>
    <t>LAWRY'S- Vendor Item #: 80620</t>
  </si>
  <si>
    <t>PIONEER- Vendor Item #: 94706</t>
  </si>
  <si>
    <t>RESER'S- Vendor Item #: 14430</t>
  </si>
  <si>
    <t>SMUCKER- Vendor Item #: 1717</t>
  </si>
  <si>
    <t>NABISCO- Vendor Item #: 091</t>
  </si>
  <si>
    <t>SUNSHINE- Vendor Item #: 11455</t>
  </si>
  <si>
    <t>SHAWNEE- Vendor Item #: 10570</t>
  </si>
  <si>
    <t>SARA LEE- Vendor Item #: 8820</t>
  </si>
  <si>
    <t>SALSA DEL- Vendor Item #: 003R947</t>
  </si>
  <si>
    <t>BONICI- Vendor Item #: 101411-465</t>
  </si>
  <si>
    <t>J&amp;J- Vendor Item #: 611221</t>
  </si>
  <si>
    <t>MORRISON- Vendor Item #: 7267</t>
  </si>
  <si>
    <t>KRAFT- Vendor Item #: 66752</t>
  </si>
  <si>
    <t>RESER'S- Vendor Item #: 407</t>
  </si>
  <si>
    <t>TROPICANA- Vendor Item #: 75717</t>
  </si>
  <si>
    <t>TROPICANA- Vendor Item #: 75715</t>
  </si>
  <si>
    <t>PIONEER- Vendor Item #: 94722</t>
  </si>
  <si>
    <t>OLD ELPASO- Vendor Item #: 88031</t>
  </si>
  <si>
    <t>SILK- Vendor Item #: 0014108</t>
  </si>
  <si>
    <t>RED GOLD- Vendor Item #: REDY59G</t>
  </si>
  <si>
    <t>SNYDERS- Vendor Item #: 96680</t>
  </si>
  <si>
    <t>SNYDER'S- Vendor Item #: 096690</t>
  </si>
  <si>
    <t>DAVES- Vendor Item #: WG239</t>
  </si>
  <si>
    <t>NESTLE- Vendor Item #: 35010-00</t>
  </si>
  <si>
    <t>FOOTHILL- Vendor Item #: V400-JA190</t>
  </si>
  <si>
    <t>CONESTOGA- Vendor Item #: 99412</t>
  </si>
  <si>
    <t>TRUE BREW- Vendor Item #: 1295</t>
  </si>
  <si>
    <t>TRUE BREW- Vendor Item #: 1356</t>
  </si>
  <si>
    <t>Packer- Vendor Item #: 47388</t>
  </si>
  <si>
    <t>KRAFT- Vendor Item #: 67118</t>
  </si>
  <si>
    <t>CHEF BOY- Vendor Item #: 86170</t>
  </si>
  <si>
    <t>HEINZ- Vendor Item #: 513300</t>
  </si>
  <si>
    <t>NABISCO- Vendor Item #: 915</t>
  </si>
  <si>
    <t>KIKKOMAN- Vendor Item #: 06141</t>
  </si>
  <si>
    <t>KIKKOMAN- Vendor Item #: 06151</t>
  </si>
  <si>
    <t>LENDERS- Vendor Item #: 00069</t>
  </si>
  <si>
    <t>SIMPLOT- Vendor Item #: 184713</t>
  </si>
  <si>
    <t>GARDN FRSH- Vendor Item #: 47548</t>
  </si>
  <si>
    <t>MRS DASH- Vendor Item #: J058-S6900</t>
  </si>
  <si>
    <t>OTIS SPUNK- Vendor Item #: 21120</t>
  </si>
  <si>
    <t>PIONEER- Vendor Item #: 94315</t>
  </si>
  <si>
    <t>PNCHO VLA- Vendor Item #: 80705</t>
  </si>
  <si>
    <t>TRUE BREW- Vendor Item #: 1288</t>
  </si>
  <si>
    <t>TRUE BREW- Vendor Item #: 1080</t>
  </si>
  <si>
    <t>LENDER'S- Vendor Item #: 00075</t>
  </si>
  <si>
    <t>KEEBLER- Vendor Item #: 91822</t>
  </si>
  <si>
    <t>MISSION- Vendor Item #: 7616</t>
  </si>
  <si>
    <t>CAMPBELLS- Vendor Item #: 883</t>
  </si>
  <si>
    <t>ADVANCE- Vendor Item #: CN33-530-0</t>
  </si>
  <si>
    <t>DURKEE- Vendor Item #: 54750</t>
  </si>
  <si>
    <t>HUNT'S- Vendor Item #: 38287</t>
  </si>
  <si>
    <t>SUN CROP- Vendor Item #: 22103</t>
  </si>
  <si>
    <t>GREC DELI- Vendor Item #: 030</t>
  </si>
  <si>
    <t>FOSTER F- Vendor Item #: 96129</t>
  </si>
  <si>
    <t>GRANDMAS- Vendor Item #: 45091</t>
  </si>
  <si>
    <t>GRANDMAS- Vendor Item #: 45092</t>
  </si>
  <si>
    <t>KINGS DEL- Vendor Item #: 2311</t>
  </si>
  <si>
    <t>DORITOS- Vendor Item #: 31748</t>
  </si>
  <si>
    <t>DORITOS- Vendor Item #: 49093</t>
  </si>
  <si>
    <t>VENTURA- Vendor Item #: 85636HVR</t>
  </si>
  <si>
    <t>SUN CROP- Vendor Item #: 22303</t>
  </si>
  <si>
    <t>INTL DEL- Vendor Item #: 0256500</t>
  </si>
  <si>
    <t>RUDYS- Vendor Item #: 3208</t>
  </si>
  <si>
    <t>COOKQUIK- Vendor Item #: 11303</t>
  </si>
  <si>
    <t>YOUNGBLOOD- Vendor Item #: NONE</t>
  </si>
  <si>
    <t>CLASSIC- Vendor Item #: 18709</t>
  </si>
  <si>
    <t>TRYSON- Vendor Item #: 13100</t>
  </si>
  <si>
    <t>JENNIE-O- Vendor Item #: 205135</t>
  </si>
  <si>
    <t>CONESTOGA- Vendor Item #: 210497</t>
  </si>
  <si>
    <t>CHEF AMER- Vendor Item #: 11007771</t>
  </si>
  <si>
    <t>CHEF AMER- Vendor Item #: 11007774</t>
  </si>
  <si>
    <t>ROTELLA'S- Vendor Item #: 00482</t>
  </si>
  <si>
    <t>INFINITY- Vendor Item #: 00052</t>
  </si>
  <si>
    <t>PACKER- Vendor Item #: 22300</t>
  </si>
  <si>
    <t>KRAFT- Vendor Item #: 67144</t>
  </si>
  <si>
    <t>GOLDEN V- Vendor Item #: 0241620</t>
  </si>
  <si>
    <t>MJM- Vendor Item #: 300151</t>
  </si>
  <si>
    <t>MJM- Vendor Item #: 308150</t>
  </si>
  <si>
    <t>LENDER'S- Vendor Item #: 00074</t>
  </si>
  <si>
    <t>ROTELLA'S- Vendor Item #: 00320</t>
  </si>
  <si>
    <t>TYSON- Vendor Item #: 7879-621</t>
  </si>
  <si>
    <t>TYSON- Vendor Item #: 7877621</t>
  </si>
  <si>
    <t>KRAFT- Vendor Item #: 1676</t>
  </si>
  <si>
    <t>DOLE- Vendor Item #: 3076</t>
  </si>
  <si>
    <t>LANCE- Vendor Item #: 102997</t>
  </si>
  <si>
    <t>OTIS SPUNK- Vendor Item #: 3145</t>
  </si>
  <si>
    <t>CLASSIC- Vendor Item #: 18162</t>
  </si>
  <si>
    <t>HELLMANNS- Vendor Item #: 26707</t>
  </si>
  <si>
    <t>KINGS DEL- Vendor Item #: 2200</t>
  </si>
  <si>
    <t>ROASTWORKS- Vendor Item #: 75767</t>
  </si>
  <si>
    <t>JACKRABBIT- Vendor Item #: 2012</t>
  </si>
  <si>
    <t>ARDMORE- Vendor Item #: 41381</t>
  </si>
  <si>
    <t>LENDER'S- Vendor Item #: 00218</t>
  </si>
  <si>
    <t>KEEBLER- Vendor Item #: 91819</t>
  </si>
  <si>
    <t>GARDEN FRE- Vendor Item #: 47370</t>
  </si>
  <si>
    <t>MISSION- Vendor Item #: 8620</t>
  </si>
  <si>
    <t>Garden Fre- Vendor Item #: 47236</t>
  </si>
  <si>
    <t>SIMPLOT- Vendor Item #: 02436</t>
  </si>
  <si>
    <t>TYSON- Vendor Item #: 7827-621</t>
  </si>
  <si>
    <t>OTIS SPUNK- Vendor Item #: 03720</t>
  </si>
  <si>
    <t>STATEFAIR- Vendor Item #: 70601</t>
  </si>
  <si>
    <t>OTIS- Vendor Item #: 06230</t>
  </si>
  <si>
    <t>HART- Vendor Item #: 07259</t>
  </si>
  <si>
    <t>TRUE BREW- Vendor Item #: 00164</t>
  </si>
  <si>
    <t>VENTURA- Vendor Item #: 89067SLF</t>
  </si>
  <si>
    <t>KELLOGGS- Vendor Item #: 3800045861</t>
  </si>
  <si>
    <t>HEINZ- Vendor Item #: 512900</t>
  </si>
  <si>
    <t>VENTURA- Vendor Item #: 85621HVR</t>
  </si>
  <si>
    <t>BAKECRAFT- Vendor Item #: 3474</t>
  </si>
  <si>
    <t>SWEETS- Vendor Item #: 020356</t>
  </si>
  <si>
    <t>TRUE BREW- Vendor Item #: 1370</t>
  </si>
  <si>
    <t>SWEETS- Vendor Item #: 01645</t>
  </si>
  <si>
    <t>LUCKY LEAF- Vendor Item #: 11493</t>
  </si>
  <si>
    <t>TONYS- Vendor Item #: 74838</t>
  </si>
  <si>
    <t>MUSSELMANS- Vendor Item #: 12063</t>
  </si>
  <si>
    <t>AUNT JEMIM- Vendor Item #: 43582</t>
  </si>
  <si>
    <t>DAVE'S- Vendor Item #: FT600</t>
  </si>
  <si>
    <t>REDSTONE- Vendor Item #: MCL03622</t>
  </si>
  <si>
    <t>ORE IDA- Vendor Item #: OIF00215A</t>
  </si>
  <si>
    <t>MOTTS- Vendor Item #: 21038</t>
  </si>
  <si>
    <t>ROTELLA'S- Vendor Item #: 00209</t>
  </si>
  <si>
    <t>FARM RICH- Vendor Item #: 67400</t>
  </si>
  <si>
    <t>FRESH GOUR- Vendor Item #: 74534</t>
  </si>
  <si>
    <t>BEST MAID- Vendor Item #: 14104</t>
  </si>
  <si>
    <t>Ardmore- Vendor Item #: 41380</t>
  </si>
  <si>
    <t>REMBRANDT- Vendor Item #: 5001-626-404</t>
  </si>
  <si>
    <t>PIZZANO- Vendor Item #: 1575-393</t>
  </si>
  <si>
    <t>GATORADE- Vendor Item #: 32481</t>
  </si>
  <si>
    <t>FOOTHILL- Vendor Item #: V419-AL190</t>
  </si>
  <si>
    <t>OTIS SPUNK- Vendor Item #: 03705</t>
  </si>
  <si>
    <t>BEST MAID- Vendor Item #: 80154</t>
  </si>
  <si>
    <t>JACKRABBIT- Vendor Item #: 2001</t>
  </si>
  <si>
    <t>MIN MAID- Vendor Item #: 3822</t>
  </si>
  <si>
    <t>PEARL- Vendor Item #: 06136</t>
  </si>
  <si>
    <t>HUNT'S- Vendor Item #: 38251</t>
  </si>
  <si>
    <t>SUNSHINE- Vendor Item #: 12226</t>
  </si>
  <si>
    <t>PIERRE- Vendor Item #: 133903</t>
  </si>
  <si>
    <t>OTIS SPUNK- Vendor Item #: 3700</t>
  </si>
  <si>
    <t>OTIS SPUNK- Vendor Item #: 03745</t>
  </si>
  <si>
    <t>CLASSIC- Vendor Item #: 18741</t>
  </si>
  <si>
    <t>RED GOLD- Vendor Item #: REDNA2Z96</t>
  </si>
  <si>
    <t>SWT-N-LOW- Vendor Item #: 52050</t>
  </si>
  <si>
    <t>NABISCO- Vendor Item #: 1351</t>
  </si>
  <si>
    <t>THOMAS- Vendor Item #: 94015</t>
  </si>
  <si>
    <t>FISH PROD- Vendor Item #: 1089183</t>
  </si>
  <si>
    <t>HEINZ- Vendor Item #: 65200</t>
  </si>
  <si>
    <t>GEN MILLS- Vendor Item #: 14501</t>
  </si>
  <si>
    <t>PPI- Vendor Item #: 0258850</t>
  </si>
  <si>
    <t>FRESH GOUR- Vendor Item #: 74540</t>
  </si>
  <si>
    <t>LAWRY'S- Vendor Item #: 80110</t>
  </si>
  <si>
    <t>KEN'S- Vendor Item #: KE634A5</t>
  </si>
  <si>
    <t>FOSTER FAR- Vendor Item #: 96096</t>
  </si>
  <si>
    <t>DAVES BAK- Vendor Item #: WG380</t>
  </si>
  <si>
    <t>SIMPLOT- Vendor Item #: 02466</t>
  </si>
  <si>
    <t>TYSON- Vendor Item #: 2376928</t>
  </si>
  <si>
    <t>BAKECRAFTE- Vendor Item #: 487</t>
  </si>
  <si>
    <t>GEN MILLS- Vendor Item #: 1240</t>
  </si>
  <si>
    <t>SAVORY- Vendor Item #: 47801</t>
  </si>
  <si>
    <t>LENDER'S- Vendor Item #: 478580</t>
  </si>
  <si>
    <t>STOKELY- Vendor Item #: 92851</t>
  </si>
  <si>
    <t>PNCHO VLA- Vendor Item #: 80732</t>
  </si>
  <si>
    <t>LIBBY'S- Vendor Item #: 33893</t>
  </si>
  <si>
    <t>BAKECRAFTE- Vendor Item #: 4010</t>
  </si>
  <si>
    <t>HARVEST SP- Vendor Item #: MCF04712</t>
  </si>
  <si>
    <t>RESER'S- Vendor Item #: 11398</t>
  </si>
  <si>
    <t>SAVORY- Vendor Item #: 47902</t>
  </si>
  <si>
    <t>PEPPERIDGE- Vendor Item #: 13539</t>
  </si>
  <si>
    <t>BUSH- Vendor Item #: 2849</t>
  </si>
  <si>
    <t>VENTURA- Vendor Item #: 10206GNS</t>
  </si>
  <si>
    <t>SIMPLOT- Vendor Item #: 47812</t>
  </si>
  <si>
    <t>REDSTONE- Vendor Item #: MCL03624</t>
  </si>
  <si>
    <t>RICHS- Vendor Item #: 47039</t>
  </si>
  <si>
    <t>LENDER'S- Vendor Item #: 00323</t>
  </si>
  <si>
    <t>GEN MILLS- Vendor Item #: 41543</t>
  </si>
  <si>
    <t>N'JOY- Vendor Item #: 85215</t>
  </si>
  <si>
    <t>SIMPLOT- Vendor Item #: 43001</t>
  </si>
  <si>
    <t>LEON'S- Vendor Item #: 28202</t>
  </si>
  <si>
    <t>HELLMAN- Vendor Item #: 25636</t>
  </si>
  <si>
    <t>BUSH- Vendor Item #: 1818</t>
  </si>
  <si>
    <t>MARZETTI- Vendor Item #: 10081</t>
  </si>
  <si>
    <t>KEEBLER- Vendor Item #: 2892</t>
  </si>
  <si>
    <t>M&amp;M MARS- Vendor Item #: 1151</t>
  </si>
  <si>
    <t>M&amp;M MARS- Vendor Item #: 1160</t>
  </si>
  <si>
    <t>REDPACK- Vendor Item #: RPKBQ99</t>
  </si>
  <si>
    <t>BAKECRAFT- Vendor Item #: 4016</t>
  </si>
  <si>
    <t>LANDOLAKE- Vendor Item #: 19705</t>
  </si>
  <si>
    <t>HARVESTSPL- Vendor Item #: MCF03731</t>
  </si>
  <si>
    <t>STILWELL- Vendor Item #: 4001289</t>
  </si>
  <si>
    <t>RED GOLD- Vendor Item #: REDY51Z</t>
  </si>
  <si>
    <t>CLASSIC- Vendor Item #: 18039</t>
  </si>
  <si>
    <t>YOPLAIT- Vendor Item #: 42163</t>
  </si>
  <si>
    <t>BAKECRAFTE- Vendor Item #: 4030</t>
  </si>
  <si>
    <t>TRUE BREW- Vendor Item #: 1547</t>
  </si>
  <si>
    <t>TIP TOP- Vendor Item #: 7079000100</t>
  </si>
  <si>
    <t>NABISCO- Vendor Item #: 6834</t>
  </si>
  <si>
    <t>KINGS DELI- Vendor Item #: 1555</t>
  </si>
  <si>
    <t>KEEBLER- Vendor Item #: 20150</t>
  </si>
  <si>
    <t>CLASSIC- Vendor Item #: 18837</t>
  </si>
  <si>
    <t>PIERRE- Vendor Item #: 3750</t>
  </si>
  <si>
    <t>SIMPLOT- Vendor Item #: 18732</t>
  </si>
  <si>
    <t>BRIDGFORD- Vendor Item #: 6185</t>
  </si>
  <si>
    <t>Garden Fre- Vendor Item #: 47235</t>
  </si>
  <si>
    <t xml:space="preserve">GIFT OF NT- Vendor Item #: </t>
  </si>
  <si>
    <t>CLASSIC- Vendor Item #: 19023</t>
  </si>
  <si>
    <t>RICOS- Vendor Item #: 79426900034</t>
  </si>
  <si>
    <t>RED GOLD- Vendor Item #: REDOA1Z</t>
  </si>
  <si>
    <t>FOSTER FAR- Vendor Item #: 95121</t>
  </si>
  <si>
    <t>BEST MAID- Vendor Item #: 14102</t>
  </si>
  <si>
    <t>CLASSIC- Vendor Item #: 18738</t>
  </si>
  <si>
    <t>RED GOLD- Vendor Item #: REDCA99</t>
  </si>
  <si>
    <t>REDPACK- Vendor Item #: RPKIX99</t>
  </si>
  <si>
    <t>ANGELA MIA- Vendor Item #: 37854</t>
  </si>
  <si>
    <t>J&amp;J SNACKS- Vendor Item #: 4508</t>
  </si>
  <si>
    <t>KELLOGGS- Vendor Item #: 12065</t>
  </si>
  <si>
    <t>BAKECRAFT- Vendor Item #: 4049</t>
  </si>
  <si>
    <t>EUROPEAN- Vendor Item #: 40028350</t>
  </si>
  <si>
    <t>AZTECA- Vendor Item #: 06209</t>
  </si>
  <si>
    <t>DICK&amp;JANE- Vendor Item #: 8802</t>
  </si>
  <si>
    <t>SIMPLOT- Vendor Item #: 188193</t>
  </si>
  <si>
    <t>DAVE'S- Vendor Item #: WG 86</t>
  </si>
  <si>
    <t>BAKECRAFT- Vendor Item #: 3512</t>
  </si>
  <si>
    <t>EUROPEAN- Vendor Item #: 40010920</t>
  </si>
  <si>
    <t>Garden Fre- Vendor Item #: 41231</t>
  </si>
  <si>
    <t>BAKECRAFTE- Vendor Item #: 802</t>
  </si>
  <si>
    <t>FOSTER FAR- Vendor Item #: 96101</t>
  </si>
  <si>
    <t>SARA LEE- Vendor Item #: 8611</t>
  </si>
  <si>
    <t>Garden Fre- Vendor Item #: 47194</t>
  </si>
  <si>
    <t>MIN MAID- Vendor Item #: 4017</t>
  </si>
  <si>
    <t>BARILLA- Vendor Item #: 007432</t>
  </si>
  <si>
    <t>PILLSBURY- Vendor Item #: 6283</t>
  </si>
  <si>
    <t>MJM- Vendor Item #: 524150</t>
  </si>
  <si>
    <t>INTERSTATE- Vendor Item #: 411446</t>
  </si>
  <si>
    <t>RUDYS- Vendor Item #: 1056</t>
  </si>
  <si>
    <t>ROASTWORKS- Vendor Item #: 00048</t>
  </si>
  <si>
    <t>BRIDGFORD- Vendor Item #: 6285</t>
  </si>
  <si>
    <t>BAKECRAFTE- Vendor Item #: 1605</t>
  </si>
  <si>
    <t>SIMPLOT- Vendor Item #: 02239</t>
  </si>
  <si>
    <t>RANCH STYL- Vendor Item #: 73178</t>
  </si>
  <si>
    <t>PINEAPPLE- Vendor Item #: 775267</t>
  </si>
  <si>
    <t>RED GOLD- Vendor Item #: REDNA1Z</t>
  </si>
  <si>
    <t>STOKELY- Vendor Item #: 92633</t>
  </si>
  <si>
    <t>GARDEN FRE- Vendor Item #: 47530</t>
  </si>
  <si>
    <t>HEINZ- Vendor Item #: 515500</t>
  </si>
  <si>
    <t>HANOVER- Vendor Item #: 13093</t>
  </si>
  <si>
    <t>SOY DREAM- Vendor Item #: M96060</t>
  </si>
  <si>
    <t>DAVE'S- Vendor Item #: FT-452</t>
  </si>
  <si>
    <t>CLASSIC- Vendor Item #: 67166</t>
  </si>
  <si>
    <t>SUPER BAKE- Vendor Item #: 6001</t>
  </si>
  <si>
    <t>PACKER- Vendor Item #: 124300W</t>
  </si>
  <si>
    <t>JUICEALIVE- Vendor Item #: 1001</t>
  </si>
  <si>
    <t>KEN'S- Vendor Item #: 809</t>
  </si>
  <si>
    <t>HANOVER- Vendor Item #: 16302</t>
  </si>
  <si>
    <t>GARDEN FRE- Vendor Item #: 47375</t>
  </si>
  <si>
    <t>GARDEN FRE- Vendor Item #: 47560</t>
  </si>
  <si>
    <t>HANOVER- Vendor Item #: 13096</t>
  </si>
  <si>
    <t>FRESH GOUR- Vendor Item #: 73610</t>
  </si>
  <si>
    <t>PRIDE- Vendor Item #: 15846PRI</t>
  </si>
  <si>
    <t>RUFFLES- Vendor Item #: 44365</t>
  </si>
  <si>
    <t>DORITOS- Vendor Item #: 44375</t>
  </si>
  <si>
    <t>ROLD GOLD- Vendor Item #: 44391</t>
  </si>
  <si>
    <t>LAYS BAKED- Vendor Item #: 44395</t>
  </si>
  <si>
    <t>RUFFLES- Vendor Item #: 44400</t>
  </si>
  <si>
    <t>KINGS DEL- Vendor Item #: 1311</t>
  </si>
  <si>
    <t>PURELY POT- Vendor Item #: OIF00397A</t>
  </si>
  <si>
    <t>HEINZ- Vendor Item #: 652200</t>
  </si>
  <si>
    <t>KELLOGG'S- Vendor Item #: 35054</t>
  </si>
  <si>
    <t>HANOVER- Vendor Item #: 16210</t>
  </si>
  <si>
    <t>BUSH- Vendor Item #: 1744</t>
  </si>
  <si>
    <t>NABISCO- Vendor Item #: 632</t>
  </si>
  <si>
    <t>COCA COLA- Vendor Item #: 000105112</t>
  </si>
  <si>
    <t>COCA COLA- Vendor Item #: 000205112</t>
  </si>
  <si>
    <t>GEN MILLS- Vendor Item #: 11030</t>
  </si>
  <si>
    <t>HANOVER- Vendor Item #: 13090</t>
  </si>
  <si>
    <t>PIERRE- Vendor Item #: 1334</t>
  </si>
  <si>
    <t>HID VALLY- Vendor Item #: 13443HVR</t>
  </si>
  <si>
    <t>WELCH'S- Vendor Item #: 31400</t>
  </si>
  <si>
    <t>SARA LEE- Vendor Item #: 8405</t>
  </si>
  <si>
    <t>MOTT'S- Vendor Item #: NG0081078</t>
  </si>
  <si>
    <t>FARO- Vendor Item #: 17099</t>
  </si>
  <si>
    <t>DAKOTA GOU- Vendor Item #: 1017310</t>
  </si>
  <si>
    <t>HANOVER- Vendor Item #: 16502</t>
  </si>
  <si>
    <t>MUNCHIES- Vendor Item #: 36308</t>
  </si>
  <si>
    <t>SMARTFOOD- Vendor Item #: 11130</t>
  </si>
  <si>
    <t>JACKRABBIT- Vendor Item #: 2017</t>
  </si>
  <si>
    <t>MJM- Vendor Item #: 551150</t>
  </si>
  <si>
    <t>DURKEE- Vendor Item #: 55710</t>
  </si>
  <si>
    <t>SKINCRIDIB- Vendor Item #: 23950</t>
  </si>
  <si>
    <t>HANOVER- Vendor Item #: 12666</t>
  </si>
  <si>
    <t>AUSTIN- Vendor Item #: 48043</t>
  </si>
  <si>
    <t>CARLS- Vendor Item #: 1000</t>
  </si>
  <si>
    <t>UNCLE BENS- Vendor Item #: 12111</t>
  </si>
  <si>
    <t>KELLOGGS- Vendor Item #: 8584</t>
  </si>
  <si>
    <t>SUNNY FRES- Vendor Item #: 50038</t>
  </si>
  <si>
    <t>BUENA VIST- Vendor Item #: 63130</t>
  </si>
  <si>
    <t>BAKE CRAFT- Vendor Item #: 590</t>
  </si>
  <si>
    <t>CNTRY CRK- Vendor Item #: 50811</t>
  </si>
  <si>
    <t>TYSON- Vendor Item #: 2473928</t>
  </si>
  <si>
    <t>V-8- Vendor Item #: 882</t>
  </si>
  <si>
    <t>BEST MAID- Vendor Item #: 14190</t>
  </si>
  <si>
    <t>POSADA- Vendor Item #: 4150165</t>
  </si>
  <si>
    <t>INTERSTATE- Vendor Item #: 412306</t>
  </si>
  <si>
    <t xml:space="preserve">GEHLS- Vendor Item #: </t>
  </si>
  <si>
    <t>EDDY- Vendor Item #: 2209</t>
  </si>
  <si>
    <t>EUROPEAN- Vendor Item #: 40016720</t>
  </si>
  <si>
    <t>LIPTON- Vendor Item #: 140</t>
  </si>
  <si>
    <t>WAWONA- Vendor Item #: 04453</t>
  </si>
  <si>
    <t>SEASON CR- Vendor Item #: 47727</t>
  </si>
  <si>
    <t>TYSON- Vendor Item #: 4314928</t>
  </si>
  <si>
    <t>SA FARMS- Vendor Item #: 4854883</t>
  </si>
  <si>
    <t>LE CHI- Vendor Item #: 10628</t>
  </si>
  <si>
    <t>SIMPLOT- Vendor Item #: 904618</t>
  </si>
  <si>
    <t>HEINZ- Vendor Item #: 572400</t>
  </si>
  <si>
    <t>CLASSIC- Vendor Item #: 18811</t>
  </si>
  <si>
    <t>CLASSIC- Vendor Item #: 18052</t>
  </si>
  <si>
    <t>QUAKER- Vendor Item #: 43947</t>
  </si>
  <si>
    <t>WHOLEFRUIT- Vendor Item #: 23060025</t>
  </si>
  <si>
    <t>CLASSIC- Vendor Item #: 18833</t>
  </si>
  <si>
    <t>DAKOTA GOU- Vendor Item #: 1017268</t>
  </si>
  <si>
    <t>JASPER WYM- Vendor Item #: 21022</t>
  </si>
  <si>
    <t>FULL RED- Vendor Item #: 1704</t>
  </si>
  <si>
    <t>SARA LEE- Vendor Item #: 8605</t>
  </si>
  <si>
    <t>J &amp; J- Vendor Item #: 30110</t>
  </si>
  <si>
    <t>TYSON RL- Vendor Item #: 38376-928</t>
  </si>
  <si>
    <t>FLOWERS- Vendor Item #: 10520310</t>
  </si>
  <si>
    <t>BAKECRAFTE- Vendor Item #: 5011</t>
  </si>
  <si>
    <t>EUROPEAN- Vendor Item #: 40016770</t>
  </si>
  <si>
    <t>Paker- Vendor Item #: 47255</t>
  </si>
  <si>
    <t>FRAGATA- Vendor Item #: 41011</t>
  </si>
  <si>
    <t>STATE FAIR- Vendor Item #: 09180</t>
  </si>
  <si>
    <t>STERLING- Vendor Item #: 01014</t>
  </si>
  <si>
    <t>INTERSTATE- Vendor Item #: 412299</t>
  </si>
  <si>
    <t>HILLSHIRE- Vendor Item #: 31339</t>
  </si>
  <si>
    <t>BAKECRAFT- Vendor Item #: 425</t>
  </si>
  <si>
    <t>SIMPLYBLUE- Vendor Item #: HWB5172</t>
  </si>
  <si>
    <t>DIAM CRYST- Vendor Item #: 58331</t>
  </si>
  <si>
    <t>STOKELY- Vendor Item #: 2729</t>
  </si>
  <si>
    <t>BALL PARK- Vendor Item #: 16721</t>
  </si>
  <si>
    <t>HOLMES- Vendor Item #: 500050</t>
  </si>
  <si>
    <t>RICH'S- Vendor Item #: 08818</t>
  </si>
  <si>
    <t>QUAKER- Vendor Item #: 43300</t>
  </si>
  <si>
    <t>HANOVER- Vendor Item #: 14560</t>
  </si>
  <si>
    <t>GEN MILLS- Vendor Item #: 42393</t>
  </si>
  <si>
    <t>RIO GRANDE- Vendor Item #: NG8869118</t>
  </si>
  <si>
    <t>HANOVER- Vendor Item #: 14183</t>
  </si>
  <si>
    <t>LAYS- Vendor Item #: 11054</t>
  </si>
  <si>
    <t>RUFFLES- Vendor Item #: 11065</t>
  </si>
  <si>
    <t>DORITOS- Vendor Item #: 11137</t>
  </si>
  <si>
    <t>CHESTERS- Vendor Item #: 32072</t>
  </si>
  <si>
    <t>CHEETOS- Vendor Item #: 32419</t>
  </si>
  <si>
    <t>RED GOLD- Vendor Item #: REDSC99</t>
  </si>
  <si>
    <t>CLASSIC- Vendor Item #: 18875</t>
  </si>
  <si>
    <t>LANDOLAKE- Vendor Item #: 19103</t>
  </si>
  <si>
    <t>FARM RICH- Vendor Item #: 67262</t>
  </si>
  <si>
    <t>EDDY- Vendor Item #: 2208</t>
  </si>
  <si>
    <t>LUCKY LEAF- Vendor Item #: 12101</t>
  </si>
  <si>
    <t>MARYLAND- Vendor Item #: 41486</t>
  </si>
  <si>
    <t>INTERSTATE- Vendor Item #: 412305</t>
  </si>
  <si>
    <t>BRUCE- Vendor Item #: 4696</t>
  </si>
  <si>
    <t>BEST MAID- Vendor Item #: 80172</t>
  </si>
  <si>
    <t>CLASSIC- Vendor Item #: 18173</t>
  </si>
  <si>
    <t>SIMPLOT- Vendor Item #: 02046</t>
  </si>
  <si>
    <t>AZTECA- Vendor Item #: 06109</t>
  </si>
  <si>
    <t>LOS CABOS- Vendor Item #: 10300CN</t>
  </si>
  <si>
    <t>STOKELY- Vendor Item #: 92886</t>
  </si>
  <si>
    <t>EDDY- Vendor Item #: 2522</t>
  </si>
  <si>
    <t>RICH'S- Vendor Item #: 11439</t>
  </si>
  <si>
    <t>MISS-VICKI- Vendor Item #: 44443</t>
  </si>
  <si>
    <t>MISS VICKI- Vendor Item #: 44446</t>
  </si>
  <si>
    <t>SUPER BAKE- Vendor Item #: 6310</t>
  </si>
  <si>
    <t>TYSON- Vendor Item #: 9086-928</t>
  </si>
  <si>
    <t>HID VALLY- Vendor Item #: 14374HVR</t>
  </si>
  <si>
    <t>CLASSIC- Vendor Item #: 18813</t>
  </si>
  <si>
    <t>ROASTWORKS- Vendor Item #: 67779</t>
  </si>
  <si>
    <t>CUL SELECT- Vendor Item #: 52276</t>
  </si>
  <si>
    <t>KEN'S- Vendor Item #: 601</t>
  </si>
  <si>
    <t>M&amp;M MARS- Vendor Item #: 1231</t>
  </si>
  <si>
    <t>M&amp;M MARS- Vendor Item #: 1232</t>
  </si>
  <si>
    <t>PIERRE- Vendor Item #: 11040</t>
  </si>
  <si>
    <t>KEN'S- Vendor Item #: 849</t>
  </si>
  <si>
    <t>BAKECRAFTE- Vendor Item #: 1287</t>
  </si>
  <si>
    <t>RICH'S- Vendor Item #: 7760</t>
  </si>
  <si>
    <t>LAWRY'S- Vendor Item #: 80785</t>
  </si>
  <si>
    <t>ROSARITA- Vendor Item #: 10641</t>
  </si>
  <si>
    <t>LUIGI'S- Vendor Item #: 38442</t>
  </si>
  <si>
    <t>LUIGI'S- Vendor Item #: 38440</t>
  </si>
  <si>
    <t>KEEBLER- Vendor Item #: 5363</t>
  </si>
  <si>
    <t>LUIGI'S- Vendor Item #: 38441</t>
  </si>
  <si>
    <t>TRIDENT- Vendor Item #: 411415</t>
  </si>
  <si>
    <t>KELLOGGS- Vendor Item #: 55133</t>
  </si>
  <si>
    <t>PIERRE- Vendor Item #: 3701</t>
  </si>
  <si>
    <t>GILARDI- Vendor Item #: 77387-12532</t>
  </si>
  <si>
    <t>RESER'S- Vendor Item #: 65135</t>
  </si>
  <si>
    <t>CONESTOGA- Vendor Item #: 3079</t>
  </si>
  <si>
    <t>INDEPENDNT- Vendor Item #: 43440</t>
  </si>
  <si>
    <t>ROLD GOLD- Vendor Item #: 31801</t>
  </si>
  <si>
    <t>LIBBY'S- Vendor Item #: 42953</t>
  </si>
  <si>
    <t>ADVANCE- Vendor Item #: CN44-531-0</t>
  </si>
  <si>
    <t>MCCAIN- Vendor Item #: MCF03758</t>
  </si>
  <si>
    <t>EDDY- Vendor Item #: 2521</t>
  </si>
  <si>
    <t>GEN MILLS- Vendor Item #: 11582</t>
  </si>
  <si>
    <t>REDPACK- Vendor Item #: 82500</t>
  </si>
  <si>
    <t>PUR SWT- Vendor Item #: NG1132604</t>
  </si>
  <si>
    <t>KRAFT- Vendor Item #: 70443</t>
  </si>
  <si>
    <t>AZTECA- Vendor Item #: 06909</t>
  </si>
  <si>
    <t>BRIDGFORD- Vendor Item #: 6786</t>
  </si>
  <si>
    <t>SARA LEE- Vendor Item #: 8716</t>
  </si>
  <si>
    <t>KEN'S- Vendor Item #: 806</t>
  </si>
  <si>
    <t>KENS- Vendor Item #: SR905</t>
  </si>
  <si>
    <t>GEN MILL- Vendor Item #: 17733</t>
  </si>
  <si>
    <t>GEN MILL- Vendor Item #: NG6490576</t>
  </si>
  <si>
    <t>KELLOGGS- Vendor Item #: 24520</t>
  </si>
  <si>
    <t>REDPACK- Vendor Item #: RPKNA99</t>
  </si>
  <si>
    <t>MRS SMITHS- Vendor Item #: 4001003</t>
  </si>
  <si>
    <t>KELLOGG'S- Vendor Item #: 59772</t>
  </si>
  <si>
    <t>PILLSBURY- Vendor Item #: 27851</t>
  </si>
  <si>
    <t>PILLSBURY- Vendor Item #: 27852</t>
  </si>
  <si>
    <t>GARDEN FRE- Vendor Item #: 47386</t>
  </si>
  <si>
    <t>TYSON RLS- Vendor Item #: 38356-928</t>
  </si>
  <si>
    <t>BRUCE- Vendor Item #: 4451</t>
  </si>
  <si>
    <t>CLOVERDALE- Vendor Item #: 80040</t>
  </si>
  <si>
    <t>MRS SMITHS- Vendor Item #: 70778</t>
  </si>
  <si>
    <t>CNTRY CRK- Vendor Item #: 31296</t>
  </si>
  <si>
    <t>IMPERIAL- Vendor Item #: 120514W</t>
  </si>
  <si>
    <t>RICOS- Vendor Item #: CDW81106</t>
  </si>
  <si>
    <t>RICH'S- Vendor Item #: 84902</t>
  </si>
  <si>
    <t>FOSTER FAR- Vendor Item #: 96103</t>
  </si>
  <si>
    <t>Garden Fre- Vendor Item #: 47541</t>
  </si>
  <si>
    <t>VENTURA- Vendor Item #: 85653HVR</t>
  </si>
  <si>
    <t>KEN'S- Vendor Item #: 870</t>
  </si>
  <si>
    <t>NARDONE- Vendor Item #: 80WMS100</t>
  </si>
  <si>
    <t>DOLE- Vendor Item #: 553</t>
  </si>
  <si>
    <t>DOLE- Vendor Item #: 592</t>
  </si>
  <si>
    <t>JENNIE-O- Vendor Item #: 2859-28</t>
  </si>
  <si>
    <t>SENECA- Vendor Item #: 92606</t>
  </si>
  <si>
    <t>BAKECRAFT- Vendor Item #: 4005</t>
  </si>
  <si>
    <t>VENTURA- Vendor Item #: 11248SLF</t>
  </si>
  <si>
    <t>PEPPERIDGE- Vendor Item #: 19933</t>
  </si>
  <si>
    <t>PEPPERIDGE- Vendor Item #: 19934</t>
  </si>
  <si>
    <t>RICOS- Vendor Item #: RIC26244</t>
  </si>
  <si>
    <t>FERNANDOS- Vendor Item #: 05102</t>
  </si>
  <si>
    <t>TYSON RLP- Vendor Item #: 38320-928</t>
  </si>
  <si>
    <t>PILLSBURY- Vendor Item #: 37309</t>
  </si>
  <si>
    <t>BUDDIG- Vendor Item #: 73113</t>
  </si>
  <si>
    <t>CLASSIC- Vendor Item #: 18329</t>
  </si>
  <si>
    <t>YOPLAIT- Vendor Item #: 16632</t>
  </si>
  <si>
    <t>ZESTA- Vendor Item #: 208396</t>
  </si>
  <si>
    <t>REALEMON- Vendor Item #: 58230</t>
  </si>
  <si>
    <t>MICHAEL'S- Vendor Item #: 85883</t>
  </si>
  <si>
    <t>YOPLAIT- Vendor Item #: 16631</t>
  </si>
  <si>
    <t>LUCKY LF- Vendor Item #: 37802</t>
  </si>
  <si>
    <t>LUCKY LF- Vendor Item #: 37806</t>
  </si>
  <si>
    <t>FERNANDOS- Vendor Item #: 6202</t>
  </si>
  <si>
    <t>ROASTWORKS- Vendor Item #: 70756</t>
  </si>
  <si>
    <t>RUDY FARM- Vendor Item #: 10324</t>
  </si>
  <si>
    <t>SADLER'S- Vendor Item #: 611</t>
  </si>
  <si>
    <t>FISH PROD- Vendor Item #: 1089177</t>
  </si>
  <si>
    <t>KNORR- Vendor Item #: 20430</t>
  </si>
  <si>
    <t>ROTELLA'S- Vendor Item #: 00603</t>
  </si>
  <si>
    <t>KINGS DE- Vendor Item #: 50197</t>
  </si>
  <si>
    <t>FERNANDOS- Vendor Item #: 5280</t>
  </si>
  <si>
    <t>Signature- Vendor Item #: 23008</t>
  </si>
  <si>
    <t>ROLAND- Vendor Item #: 45582</t>
  </si>
  <si>
    <t>LUX BAKE- Vendor Item #: GS3082IW</t>
  </si>
  <si>
    <t>DUET- Vendor Item #: 38930DUG</t>
  </si>
  <si>
    <t>SENECA- Vendor Item #: 2457</t>
  </si>
  <si>
    <t>PACKER- Vendor Item #: 185825</t>
  </si>
  <si>
    <t>INDEPENDNT- Vendor Item #: 32330</t>
  </si>
  <si>
    <t>RESER'S- Vendor Item #: 189</t>
  </si>
  <si>
    <t>KELLOGGS- Vendor Item #: 55005</t>
  </si>
  <si>
    <t>CHEF AMER- Vendor Item #: 2300</t>
  </si>
  <si>
    <t>TASTE'WEST- Vendor Item #: 25402</t>
  </si>
  <si>
    <t>KELLOGGS- Vendor Item #: 48399</t>
  </si>
  <si>
    <t>WILSON- Vendor Item #: 104414-652</t>
  </si>
  <si>
    <t>GEN MILLS- Vendor Item #: 11591</t>
  </si>
  <si>
    <t>RICH'S- Vendor Item #: 6752</t>
  </si>
  <si>
    <t>HEINZ- Vendor Item #: 58800</t>
  </si>
  <si>
    <t>YOUNGBLOOD- Vendor Item #: 1 GAL</t>
  </si>
  <si>
    <t>PIERCE- Vendor Item #: 110119</t>
  </si>
  <si>
    <t>FONTANINI- Vendor Item #: 353CJ</t>
  </si>
  <si>
    <t>PLANTERS- Vendor Item #: 00026</t>
  </si>
  <si>
    <t>PILLSBURY- Vendor Item #: 6249</t>
  </si>
  <si>
    <t>CONESTOGA- Vendor Item #: 3050</t>
  </si>
  <si>
    <t>ROSARITA- Vendor Item #: 10649</t>
  </si>
  <si>
    <t>KRAFT- Vendor Item #: 64200</t>
  </si>
  <si>
    <t>EMPRESS- Vendor Item #: 261073600</t>
  </si>
  <si>
    <t>STOKELY- Vendor Item #: 92793</t>
  </si>
  <si>
    <t>BUSH- Vendor Item #: 1619</t>
  </si>
  <si>
    <t>SENECA- Vendor Item #: 92304</t>
  </si>
  <si>
    <t>FIRST QLTY- Vendor Item #: 462700</t>
  </si>
  <si>
    <t>MRS SMITHS- Vendor Item #: 70764</t>
  </si>
  <si>
    <t>SWT THINGS- Vendor Item #: L0090</t>
  </si>
  <si>
    <t>PILLSBURY- Vendor Item #: 33686</t>
  </si>
  <si>
    <t>PIERRE- Vendor Item #: 92120</t>
  </si>
  <si>
    <t>MOODY DNBR- Vendor Item #: 145</t>
  </si>
  <si>
    <t>SIMPLOT- Vendor Item #: 181217</t>
  </si>
  <si>
    <t>TYSON- Vendor Item #: 3142-928</t>
  </si>
  <si>
    <t>KNORR- Vendor Item #: 91450</t>
  </si>
  <si>
    <t>INDEPENDNT- Vendor Item #: 32380</t>
  </si>
  <si>
    <t>SMUCKER'S- Vendor Item #: 33505</t>
  </si>
  <si>
    <t>CAMPBELLS- Vendor Item #: 08187</t>
  </si>
  <si>
    <t>DOLE- Vendor Item #: 468</t>
  </si>
  <si>
    <t>FISH PROD- Vendor Item #: 1089167</t>
  </si>
  <si>
    <t>IMPERIAL- Vendor Item #: 120336W</t>
  </si>
  <si>
    <t>SCHWARTZ- Vendor Item #: 29658270756</t>
  </si>
  <si>
    <t>REDSTONE- Vendor Item #: MCX03626</t>
  </si>
  <si>
    <t>BAKECRAFTE- Vendor Item #: 530</t>
  </si>
  <si>
    <t>LOS CABOS- Vendor Item #: 97870</t>
  </si>
  <si>
    <t>LOS CABOS- Vendor Item #: 77551</t>
  </si>
  <si>
    <t>ORE IDA- Vendor Item #: OIF03456</t>
  </si>
  <si>
    <t>DURKEE- Vendor Item #: 55165</t>
  </si>
  <si>
    <t>RICH'S- Vendor Item #: 38521</t>
  </si>
  <si>
    <t>KEN'S- Vendor Item #: 504</t>
  </si>
  <si>
    <t>HILLSHIRE- Vendor Item #: 32753</t>
  </si>
  <si>
    <t>KINGS DEL- Vendor Item #: 50198</t>
  </si>
  <si>
    <t>SUNSHINE- Vendor Item #: 79263</t>
  </si>
  <si>
    <t>CAMPBELLS- Vendor Item #: 1036</t>
  </si>
  <si>
    <t>SPLENDA- Vendor Item #: 20004</t>
  </si>
  <si>
    <t>PIERRE- Vendor Item #: 9829</t>
  </si>
  <si>
    <t>FERNANDOS- Vendor Item #: 5278</t>
  </si>
  <si>
    <t>REMBRANDT- Vendor Item #: 3321-010-600</t>
  </si>
  <si>
    <t>PIERRE- Vendor Item #: 1147</t>
  </si>
  <si>
    <t>PIERRE- Vendor Item #: 3734</t>
  </si>
  <si>
    <t>KELLOGGS- Vendor Item #: 1591</t>
  </si>
  <si>
    <t>HILLSHIRE- Vendor Item #: 32440</t>
  </si>
  <si>
    <t>KRAFT- Vendor Item #: 64642</t>
  </si>
  <si>
    <t>AUSTIN- Vendor Item #: 40421</t>
  </si>
  <si>
    <t>PIERCE- Vendor Item #: 40052</t>
  </si>
  <si>
    <t>MINH- Vendor Item #: 69461</t>
  </si>
  <si>
    <t>JUMP START- Vendor Item #: 51091</t>
  </si>
  <si>
    <t>CANYON- Vendor Item #: 2065</t>
  </si>
  <si>
    <t>RIO GRANDE- Vendor Item #: NG8869183</t>
  </si>
  <si>
    <t>MUSSELMANS- Vendor Item #: 12555</t>
  </si>
  <si>
    <t>INTEGRATED- Vendor Item #: 960000</t>
  </si>
  <si>
    <t>MALLOWCREM- Vendor Item #: 64708</t>
  </si>
  <si>
    <t>MORRISON- Vendor Item #: 7269</t>
  </si>
  <si>
    <t>L J MINOR- Vendor Item #: 31650</t>
  </si>
  <si>
    <t>MJM- Vendor Item #: 40500</t>
  </si>
  <si>
    <t>TOLL HOUSE- Vendor Item #: 41451</t>
  </si>
  <si>
    <t>KELLOGGS- Vendor Item #: 2991</t>
  </si>
  <si>
    <t>TYSON- Vendor Item #: 60102571</t>
  </si>
  <si>
    <t>KEEBLER- Vendor Item #: 40239</t>
  </si>
  <si>
    <t>TYSON- Vendor Item #: 9664928</t>
  </si>
  <si>
    <t>SUNSHINE- Vendor Item #: 2410045991</t>
  </si>
  <si>
    <t>INTEGRATED- Vendor Item #: 270019</t>
  </si>
  <si>
    <t>OTIS- Vendor Item #: 55688</t>
  </si>
  <si>
    <t>OTIS- Vendor Item #: 55684</t>
  </si>
  <si>
    <t>OTIS- Vendor Item #: 55689</t>
  </si>
  <si>
    <t>KRAFT- Vendor Item #: 64219</t>
  </si>
  <si>
    <t>KINGS DEL- Vendor Item #: 11095</t>
  </si>
  <si>
    <t>TYSON- Vendor Item #: 3112928</t>
  </si>
  <si>
    <t>RIO GRANDE- Vendor Item #: 8OZ AB</t>
  </si>
  <si>
    <t>ARDMORE- Vendor Item #: 41830</t>
  </si>
  <si>
    <t>THE MAX- Vendor Item #: 77387-12656</t>
  </si>
  <si>
    <t>ANACAPA- Vendor Item #: 43306</t>
  </si>
  <si>
    <t>MCCAIN- Vendor Item #: OIF00335A</t>
  </si>
  <si>
    <t>BOSCO- Vendor Item #: 3112</t>
  </si>
  <si>
    <t>HEINZ- Vendor Item #: 980420</t>
  </si>
  <si>
    <t>HEINZ- Vendor Item #: 980460</t>
  </si>
  <si>
    <t>PAPETTI'S- Vendor Item #: 85137</t>
  </si>
  <si>
    <t>SENECA- Vendor Item #: 2222</t>
  </si>
  <si>
    <t>RICH'S- Vendor Item #: 35086</t>
  </si>
  <si>
    <t>JIMMY DEAN- Vendor Item #: 29211</t>
  </si>
  <si>
    <t>JIMMY DEAN- Vendor Item #: 29216</t>
  </si>
  <si>
    <t>THE MAX- Vendor Item #: 77387-12687</t>
  </si>
  <si>
    <t>JIMMY DEAN- Vendor Item #: 32603</t>
  </si>
  <si>
    <t>SENECA- Vendor Item #: 92226</t>
  </si>
  <si>
    <t>GEN MILLS- Vendor Item #: 11602</t>
  </si>
  <si>
    <t>PILGRIM'S- Vendor Item #: 111348</t>
  </si>
  <si>
    <t>KEN'S- Vendor Item #: 1055</t>
  </si>
  <si>
    <t>PIERRE- Vendor Item #: 92121</t>
  </si>
  <si>
    <t>PIERRE- Vendor Item #: 92123</t>
  </si>
  <si>
    <t>REMBRANDT- Vendor Item #: 6001-701-653</t>
  </si>
  <si>
    <t>PILLSBURY- Vendor Item #: 6252</t>
  </si>
  <si>
    <t>UNCLE BEN- Vendor Item #: 40667</t>
  </si>
  <si>
    <t>TYSON- Vendor Item #: 9665-928</t>
  </si>
  <si>
    <t>HEINZ- Vendor Item #: 516700</t>
  </si>
  <si>
    <t>AUSTIN QTL- Vendor Item #: 40412</t>
  </si>
  <si>
    <t>ADVANCE- Vendor Item #: 54045</t>
  </si>
  <si>
    <t>GOLDKIST- Vendor Item #: 6911</t>
  </si>
  <si>
    <t>MRS SMITHS- Vendor Item #: 70766</t>
  </si>
  <si>
    <t>NARDONE'S- Vendor Item #: 96SMP1</t>
  </si>
  <si>
    <t>NARDONE'S- Vendor Item #: 96SCM1</t>
  </si>
  <si>
    <t>TYSON- Vendor Item #: 3783-928</t>
  </si>
  <si>
    <t>TYSON- Vendor Item #: 2025928</t>
  </si>
  <si>
    <t>RICH'S- Vendor Item #: 16280</t>
  </si>
  <si>
    <t>RICH'S- Vendor Item #: 18147</t>
  </si>
  <si>
    <t>EDDY- Vendor Item #: 04730</t>
  </si>
  <si>
    <t>PIERRE- Vendor Item #: 80240</t>
  </si>
  <si>
    <t>TYSON- Vendor Item #: 4712928</t>
  </si>
  <si>
    <t>KRAFT- Vendor Item #: 64380</t>
  </si>
  <si>
    <t>CUL FRESH- Vendor Item #: 01577</t>
  </si>
  <si>
    <t>KELLOGGS- Vendor Item #: 26136</t>
  </si>
  <si>
    <t>KELLOGGS- Vendor Item #: 24518</t>
  </si>
  <si>
    <t>RIO GRANDE- Vendor Item #: NG8869126</t>
  </si>
  <si>
    <t>HANOVER- Vendor Item #: 10050</t>
  </si>
  <si>
    <t>KELLOGGS- Vendor Item #: 7337</t>
  </si>
  <si>
    <t>OTIS SPUNK- Vendor Item #: 18101</t>
  </si>
  <si>
    <t>GILARDI- Vendor Item #: 77387-12408</t>
  </si>
  <si>
    <t>OTIS- Vendor Item #: 55674</t>
  </si>
  <si>
    <t>VEG-ALL- Vendor Item #: 06053</t>
  </si>
  <si>
    <t>TRADITIONS- Vendor Item #: 22787</t>
  </si>
  <si>
    <t>GOLDKIST- Vendor Item #: 6646</t>
  </si>
  <si>
    <t>TYSON- Vendor Item #: 4403928</t>
  </si>
  <si>
    <t>TYSON- Vendor Item #: 3817928</t>
  </si>
  <si>
    <t>FONTANINI- Vendor Item #: X6045</t>
  </si>
  <si>
    <t>KRAFT- Vendor Item #: 64354</t>
  </si>
  <si>
    <t>TYSON- Vendor Item #: 5255-928</t>
  </si>
  <si>
    <t xml:space="preserve">MCKEE- Vendor Item #: </t>
  </si>
  <si>
    <t>KELLOGGS- Vendor Item #: 13791</t>
  </si>
  <si>
    <t>TYSON- Vendor Item #: 786928</t>
  </si>
  <si>
    <t>OTIS SPUNK- Vendor Item #: 58800</t>
  </si>
  <si>
    <t>OTIS SPUNK- Vendor Item #: 58819</t>
  </si>
  <si>
    <t>KELLOGGS- Vendor Item #: 51093</t>
  </si>
  <si>
    <t>MAXSTIX- Vendor Item #: 77387-12439</t>
  </si>
  <si>
    <t>IDAHOAN- Vendor Item #: 0881</t>
  </si>
  <si>
    <t>BASIC AMR- Vendor Item #: 20922</t>
  </si>
  <si>
    <t>TONYS- Vendor Item #: 78673</t>
  </si>
  <si>
    <t>Nardone Br- Vendor Item #: 80WBTS1-IW</t>
  </si>
  <si>
    <t>JUMP START- Vendor Item #: 51092</t>
  </si>
  <si>
    <t>TYSON- Vendor Item #: 5985928</t>
  </si>
  <si>
    <t>Nardone- Vendor Item #: 80WBCA100</t>
  </si>
  <si>
    <t>BASIC AMR- Vendor Item #: 94595</t>
  </si>
  <si>
    <t>TYSON- Vendor Item #: 5778328</t>
  </si>
  <si>
    <t>PEPPERIDGE- Vendor Item #: 14396</t>
  </si>
  <si>
    <t>PEPPERIDGE- Vendor Item #: 15094</t>
  </si>
  <si>
    <t>RICH'S- Vendor Item #: 09718</t>
  </si>
  <si>
    <t>GILARDI- Vendor Item #: 77387-12443</t>
  </si>
  <si>
    <t>NARDONES- Vendor Item #: 72RWWEDP15</t>
  </si>
  <si>
    <t>NARDONES- Vendor Item #: 72RWWED</t>
  </si>
  <si>
    <t>FIRST QLTY- Vendor Item #: 462715</t>
  </si>
  <si>
    <t>COLUMBO- Vendor Item #: 22491</t>
  </si>
  <si>
    <t>KELLOGGS- Vendor Item #: 49834</t>
  </si>
  <si>
    <t>SMUCKERS- Vendor Item #: 6611</t>
  </si>
  <si>
    <t>RICH'S- Vendor Item #: 16387</t>
  </si>
  <si>
    <t>TYSON- Vendor Item #: 16642-928</t>
  </si>
  <si>
    <t>RICH'S- Vendor Item #: 34630</t>
  </si>
  <si>
    <t>PIERRE- Vendor Item #: 80140</t>
  </si>
  <si>
    <t>COLUMBO- Vendor Item #: 22142</t>
  </si>
  <si>
    <t>COLUMBO- Vendor Item #: 22279</t>
  </si>
  <si>
    <t>TYSON- Vendor Item #: 8808928</t>
  </si>
  <si>
    <t>CELEBRITY- Vendor Item #: 775519</t>
  </si>
  <si>
    <t>RICH'S- Vendor Item #: 06142</t>
  </si>
  <si>
    <t>SUNNY FRSH- Vendor Item #: 10160</t>
  </si>
  <si>
    <t>RICH'S- Vendor Item #: 7943</t>
  </si>
  <si>
    <t>FERNANDOS- Vendor Item #: 9161</t>
  </si>
  <si>
    <t>PEPPERIDGE- Vendor Item #: 15263</t>
  </si>
  <si>
    <t>PEPPERIDGE- Vendor Item #: 18432</t>
  </si>
  <si>
    <t>RICH'S- Vendor Item #: 11568</t>
  </si>
  <si>
    <t>MINH- Vendor Item #: 69082</t>
  </si>
  <si>
    <t>KEBBLER- Vendor Item #: 50689</t>
  </si>
  <si>
    <t>RED BARRON- Vendor Item #: 78511</t>
  </si>
  <si>
    <t>RICH'S- Vendor Item #: 03062</t>
  </si>
  <si>
    <t>KELLOGGS**- Vendor Item #: 55122</t>
  </si>
  <si>
    <t>KELLOGGS- Vendor Item #: 55130</t>
  </si>
  <si>
    <t>TASTY BRAN- Vendor Item #: 33500</t>
  </si>
  <si>
    <t>BASIC AMER- Vendor Item #: 10425</t>
  </si>
  <si>
    <t>L J MINOR- Vendor Item #: 46206</t>
  </si>
  <si>
    <t>RICH'S- Vendor Item #: 14138</t>
  </si>
  <si>
    <t>VALLEYPRID- Vendor Item #: 12797</t>
  </si>
  <si>
    <t>SUNNY FRSH- Vendor Item #: 10080</t>
  </si>
  <si>
    <t>L J MINOR- Vendor Item #: 31631</t>
  </si>
  <si>
    <t>JENNIE-O- Vendor Item #: 213012</t>
  </si>
  <si>
    <t>NABISCO***- Vendor Item #: 02052</t>
  </si>
  <si>
    <t>BASIC AMR- Vendor Item #: 10054</t>
  </si>
  <si>
    <t>PACE- Vendor Item #: 14170</t>
  </si>
  <si>
    <t>GEN MILLS- Vendor Item #: 127726</t>
  </si>
  <si>
    <t>WRIGHT- Vendor Item #: 403108616</t>
  </si>
  <si>
    <t>J&amp;J SNACKS- Vendor Item #: 7050</t>
  </si>
  <si>
    <t>TONYS- Vendor Item #: 78454</t>
  </si>
  <si>
    <t>LUCKY LF- Vendor Item #: 31825</t>
  </si>
  <si>
    <t>INTEGRATED- Vendor Item #: 104000</t>
  </si>
  <si>
    <t>TYSON- Vendor Item #: 1298928</t>
  </si>
  <si>
    <t>JENNIE-O- Vendor Item #: 8482</t>
  </si>
  <si>
    <t>JENNIE-O- Vendor Item #: 8483</t>
  </si>
  <si>
    <t>CHEF FRAN- Vendor Item #: 613040</t>
  </si>
  <si>
    <t>INTEGATED- Vendor Item #: 99018</t>
  </si>
  <si>
    <t>HORMEL- Vendor Item #: 32225</t>
  </si>
  <si>
    <t>RICH'S- Vendor Item #: 6808</t>
  </si>
  <si>
    <t>TYSON- Vendor Item #: 209146-928</t>
  </si>
  <si>
    <t>NARDONE'S- Vendor Item #: 625RM</t>
  </si>
  <si>
    <t>LJ MINOR- Vendor Item #: 43706</t>
  </si>
  <si>
    <t>DELI SLICE- Vendor Item #: 17342-2279</t>
  </si>
  <si>
    <t>PEPPERIDGE- Vendor Item #: 14367</t>
  </si>
  <si>
    <t>PEPPERIDGE- Vendor Item #: 17330</t>
  </si>
  <si>
    <t>PEPPERIDGE- Vendor Item #: 17331</t>
  </si>
  <si>
    <t>OTIS- Vendor Item #: 55418</t>
  </si>
  <si>
    <t>NARDONES- Vendor Item #: 72WWSCMPA</t>
  </si>
  <si>
    <t>ALFREDOBUD- Vendor Item #: 49840</t>
  </si>
  <si>
    <t>NARDONE'S- Vendor Item #: 96WWEDP</t>
  </si>
  <si>
    <t>NARDONE'S- Vendor Item #: 96WWEDP4X6</t>
  </si>
  <si>
    <t>JTM- Vendor Item #: 5758</t>
  </si>
  <si>
    <t>TYSON- Vendor Item #: 3882928</t>
  </si>
  <si>
    <t>SUND/THOMP- Vendor Item #: 12820</t>
  </si>
  <si>
    <t>RED BARRON- Vendor Item #: 78795</t>
  </si>
  <si>
    <t>TYSON- Vendor Item #: 70367-928</t>
  </si>
  <si>
    <t>GEN MILLS- Vendor Item #: 27111</t>
  </si>
  <si>
    <t>LYONS MAG- Vendor Item #: 0139</t>
  </si>
  <si>
    <t>LYONS MAG- Vendor Item #: 0240</t>
  </si>
  <si>
    <t>TYSON- Vendor Item #: 3002928</t>
  </si>
  <si>
    <t>NARDONE'S- Vendor Item #: 96WWED</t>
  </si>
  <si>
    <t>NARDONE'S- Vendor Item #: 96WWED4X6</t>
  </si>
  <si>
    <t>KEEBLER- Vendor Item #: 55644</t>
  </si>
  <si>
    <t>ROCHESTER- Vendor Item #: 25021</t>
  </si>
  <si>
    <t>CHEF FRAN- Vendor Item #: 601040</t>
  </si>
  <si>
    <t>MINH- Vendor Item #: 69026</t>
  </si>
  <si>
    <t>KELLOGGS- Vendor Item #: 6357</t>
  </si>
  <si>
    <t>SIMPLOT- Vendor Item #: 93566</t>
  </si>
  <si>
    <t>TONYS- Vendor Item #: 63564</t>
  </si>
  <si>
    <t>INTEGRATED- Vendor Item #: 827051</t>
  </si>
  <si>
    <t>IDAHOAN- Vendor Item #: 3019</t>
  </si>
  <si>
    <t>PEPPERIDGE- Vendor Item #: 18105</t>
  </si>
  <si>
    <t xml:space="preserve">ANACAPA- Vendor Item #: </t>
  </si>
  <si>
    <t>REMBRANDT- Vendor Item #: 3321-003-500</t>
  </si>
  <si>
    <t>GARDENBURG- Vendor Item #: 520103</t>
  </si>
  <si>
    <t>TONY'S- Vendor Item #: 78357</t>
  </si>
  <si>
    <t>LOS CABOS- Vendor Item #: 64145</t>
  </si>
  <si>
    <t>L J MINORS- Vendor Item #: 31310</t>
  </si>
  <si>
    <t>GOLDKIST- Vendor Item #: 62110</t>
  </si>
  <si>
    <t>KRAFT- Vendor Item #: 00000</t>
  </si>
  <si>
    <t>NARDONE BR- Vendor Item #: 16WPS2</t>
  </si>
  <si>
    <t>NARDONE BR- Vendor Item #: 16WPSP2</t>
  </si>
  <si>
    <t>MINH- Vendor Item #: 69090</t>
  </si>
  <si>
    <t>FIRST QLTY- Vendor Item #: 462716</t>
  </si>
  <si>
    <t>TYSON- Vendor Item #: 70364-928</t>
  </si>
  <si>
    <t>JTM- Vendor Item #: 5338CE</t>
  </si>
  <si>
    <t>CAMPBELL- Vendor Item #: 01156</t>
  </si>
  <si>
    <t>NARDONES- Vendor Item #: 16PSP</t>
  </si>
  <si>
    <t>TYSON- Vendor Item #: 70374-928</t>
  </si>
  <si>
    <t>TONYS- Vendor Item #: 78910</t>
  </si>
  <si>
    <t>NARDONES- Vendor Item #: 72SCMP,IW</t>
  </si>
  <si>
    <t>TYSON- Vendor Item #: 22628928</t>
  </si>
  <si>
    <t>GILARDI- Vendor Item #: 7738712722</t>
  </si>
  <si>
    <t>THE MAX- Vendor Item #: 7738712686</t>
  </si>
  <si>
    <t>TYSON- Vendor Item #: 3873928</t>
  </si>
  <si>
    <t>GOLDKIST- Vendor Item #: 6643</t>
  </si>
  <si>
    <t>BASIC AMR- Vendor Item #: 76468</t>
  </si>
  <si>
    <t>CAFE FAV- Vendor Item #: 02372</t>
  </si>
  <si>
    <t>NARDONE'S- Vendor Item #: 96WBPBS</t>
  </si>
  <si>
    <t>TONYS- Vendor Item #: 73159</t>
  </si>
  <si>
    <t>ALPHA FOOD- Vendor Item #: C7041</t>
  </si>
  <si>
    <t>IDAHOAN- Vendor Item #: 223134</t>
  </si>
  <si>
    <t>NARDONES- Vendor Item #: 64WPS2</t>
  </si>
  <si>
    <t>NARDONES- Vendor Item #: 64WPSP2</t>
  </si>
  <si>
    <t>LOS CABOS- Vendor Item #: 71662</t>
  </si>
  <si>
    <t>Nardone Br- Vendor Item #: 96WBPB-IW</t>
  </si>
  <si>
    <t>SUNNY FRES- Vendor Item #: 40997</t>
  </si>
  <si>
    <t>TYSON- Vendor Item #: 70304-928</t>
  </si>
  <si>
    <t>TYSON- Vendor Item #: 70314-928</t>
  </si>
  <si>
    <t>NARDONES- Vendor Item #: 96WWED4X6,IW</t>
  </si>
  <si>
    <t>NARDONES- Vendor Item #: 96WWEDP4X6IW</t>
  </si>
  <si>
    <t>OTIS- Vendor Item #: 55678</t>
  </si>
  <si>
    <t>THE MAX- Vendor Item #: 12657</t>
  </si>
  <si>
    <t>UNCLE BENS- Vendor Item #: 13508</t>
  </si>
  <si>
    <t>PAKER- Vendor Item #: 47854</t>
  </si>
  <si>
    <t>ALPHA GOLD- Vendor Item #: C7041WG</t>
  </si>
  <si>
    <t>FERNANDOS- Vendor Item #: 17691</t>
  </si>
  <si>
    <t>BUTRNUT- Vendor Item #: 75473</t>
  </si>
  <si>
    <t>TONYS- Vendor Item #: 78368</t>
  </si>
  <si>
    <t>JENNIE-O- Vendor Item #: 2853-28</t>
  </si>
  <si>
    <t>GILARDI- Vendor Item #: 77387-12601</t>
  </si>
  <si>
    <t>NARDONES- Vendor Item #: 16WSUP2</t>
  </si>
  <si>
    <t>CHEF MATE- Vendor Item #: 5088-00</t>
  </si>
  <si>
    <t>ALPHA GOLD- Vendor Item #: C6041WG</t>
  </si>
  <si>
    <t>IDAHOAN- Vendor Item #: 2036</t>
  </si>
  <si>
    <t>MINH- Vendor Item #: 69007</t>
  </si>
  <si>
    <t>BIG DADDY- Vendor Item #: 78997</t>
  </si>
  <si>
    <t>TASTY BRAN- Vendor Item #: 00804WG</t>
  </si>
  <si>
    <t>CAFE FAV- Vendor Item #: 02172</t>
  </si>
  <si>
    <t>GOLDKIST- Vendor Item #: 66130</t>
  </si>
  <si>
    <t xml:space="preserve">EASTSIDE- Vendor Item #: </t>
  </si>
  <si>
    <t>JENNIE-O- Vendor Item #: 202524</t>
  </si>
  <si>
    <t>MICHAEL'S- Vendor Item #: 14689</t>
  </si>
  <si>
    <t>TONYS- Vendor Item #: 62050</t>
  </si>
  <si>
    <t>ALPHA GOLD- Vendor Item #: C6061WG</t>
  </si>
  <si>
    <t>LANDOLAKE- Vendor Item #: 43277</t>
  </si>
  <si>
    <t>BIG DADDY- Vendor Item #: 78926</t>
  </si>
  <si>
    <t>STARKIST- Vendor Item #: 03340</t>
  </si>
  <si>
    <t>CAFE FAV- Vendor Item #: 91135</t>
  </si>
  <si>
    <t>COYOTE GRL- Vendor Item #: 88007</t>
  </si>
  <si>
    <t>ALPHA FOOD- Vendor Item #: AS164WT</t>
  </si>
  <si>
    <t>THE MAX- Vendor Item #: 12700</t>
  </si>
  <si>
    <t>ALPHA FOOD- Vendor Item #: AS162WT</t>
  </si>
  <si>
    <t>GOLD KIST- Vendor Item #: 110453</t>
  </si>
  <si>
    <t>TYSON- Vendor Item #: 18186-328</t>
  </si>
  <si>
    <t>CAFE FAV- Vendor Item #: 22296</t>
  </si>
  <si>
    <t>CLASSIC- Vendor Item #: 02666</t>
  </si>
  <si>
    <t>STOUFFERS- Vendor Item #: 1517</t>
  </si>
  <si>
    <t>TYSON- Vendor Item #: 21717-328</t>
  </si>
  <si>
    <t>JENNIE-O- Vendor Item #: 284028</t>
  </si>
  <si>
    <t>Breakfast- Vendor Item #: 40081</t>
  </si>
  <si>
    <t>JENNIE O- Vendor Item #: 284728</t>
  </si>
  <si>
    <t>LOS CABOS- Vendor Item #: 91585</t>
  </si>
  <si>
    <t>GOLD KIST- Vendor Item #: 88013</t>
  </si>
  <si>
    <t>STARKIST- Vendor Item #: 16500</t>
  </si>
  <si>
    <t>PAPETTI'S- Vendor Item #: 85809</t>
  </si>
  <si>
    <t>CAFE FAV- Vendor Item #: 2284</t>
  </si>
  <si>
    <t>GOLDKIST- Vendor Item #: 26624</t>
  </si>
  <si>
    <t>TYSON- Vendor Item #: 3860328</t>
  </si>
  <si>
    <t>TYSON- Vendor Item #: 70366-928</t>
  </si>
  <si>
    <t>TYSON- Vendor Item #: 45355-928</t>
  </si>
  <si>
    <t>SUNNY FRES- Vendor Item #: 40273</t>
  </si>
  <si>
    <t>Packer- Vendor Item #: 47580</t>
  </si>
  <si>
    <t>ANNIE'S- Vendor Item #: 320</t>
  </si>
  <si>
    <t>ANNIE'S- Vendor Item #: 321</t>
  </si>
  <si>
    <t>DOUWE EGBT- Vendor Item #: 60267</t>
  </si>
  <si>
    <t>TYSON- Vendor Item #: 20154-328</t>
  </si>
  <si>
    <t>JENNIE-O- Vendor Item #: 6134</t>
  </si>
  <si>
    <t>TYSON- Vendor Item #: 3481328</t>
  </si>
  <si>
    <t>Produce ok</t>
  </si>
  <si>
    <t>20980-328</t>
  </si>
  <si>
    <t>CN3-44-531-0</t>
  </si>
  <si>
    <t>Tonys</t>
  </si>
  <si>
    <t xml:space="preserve"> 5 OZ</t>
  </si>
  <si>
    <t>Big Daddy</t>
  </si>
  <si>
    <t xml:space="preserve"> 16 INCH</t>
  </si>
  <si>
    <t>Chef Amer</t>
  </si>
  <si>
    <t xml:space="preserve"> 2.3 OZ</t>
  </si>
  <si>
    <t xml:space="preserve"> 4 OZ X</t>
  </si>
  <si>
    <t>N'Joy</t>
  </si>
  <si>
    <t>Packer</t>
  </si>
  <si>
    <t xml:space="preserve"> 22920 (Estimated Case Price</t>
  </si>
  <si>
    <t>22 LB</t>
  </si>
  <si>
    <t>40</t>
  </si>
  <si>
    <t>4.0 oz</t>
  </si>
  <si>
    <t>11026168</t>
  </si>
  <si>
    <t>Vans New Item</t>
  </si>
  <si>
    <t>2514</t>
  </si>
  <si>
    <t>72</t>
  </si>
  <si>
    <t>2/1.1 oz</t>
  </si>
  <si>
    <t>Vans</t>
  </si>
  <si>
    <t>2538</t>
  </si>
  <si>
    <t xml:space="preserve"> 2 OZ</t>
  </si>
  <si>
    <t>Dynamic</t>
  </si>
  <si>
    <t>Bakecrafte</t>
  </si>
  <si>
    <t xml:space="preserve"> 28 OZ</t>
  </si>
  <si>
    <t>Rudys</t>
  </si>
  <si>
    <t xml:space="preserve"> 24 CT</t>
  </si>
  <si>
    <t>Sky Blue</t>
  </si>
  <si>
    <t xml:space="preserve"> 3054W</t>
  </si>
  <si>
    <t>Pembrook</t>
  </si>
  <si>
    <t>Taste'West</t>
  </si>
  <si>
    <t>National Food Group</t>
  </si>
  <si>
    <t>Heinz</t>
  </si>
  <si>
    <t>Eastside</t>
  </si>
  <si>
    <t xml:space="preserve"> 30 CT</t>
  </si>
  <si>
    <t xml:space="preserve"> 72 CT</t>
  </si>
  <si>
    <t>Juicy Juic</t>
  </si>
  <si>
    <t xml:space="preserve"> 4.23 OZ</t>
  </si>
  <si>
    <t>True Brew</t>
  </si>
  <si>
    <t xml:space="preserve"> 8 OZ</t>
  </si>
  <si>
    <t>Bunge</t>
  </si>
  <si>
    <t xml:space="preserve"> DO101</t>
  </si>
  <si>
    <t xml:space="preserve"> 50 LB.</t>
  </si>
  <si>
    <t>Frank Coln</t>
  </si>
  <si>
    <t xml:space="preserve"> 1 LB</t>
  </si>
  <si>
    <t>Campbells</t>
  </si>
  <si>
    <t xml:space="preserve"> 8 LB</t>
  </si>
  <si>
    <t xml:space="preserve">No manufactures name was given. Ok NB </t>
  </si>
  <si>
    <t>Lyons Magq</t>
  </si>
  <si>
    <t xml:space="preserve"> #10 CAN</t>
  </si>
  <si>
    <t>Hershey</t>
  </si>
  <si>
    <t xml:space="preserve"> 36 CT</t>
  </si>
  <si>
    <t>M&amp;M Mars</t>
  </si>
  <si>
    <t>HARMONY VALLEY ONLY</t>
  </si>
  <si>
    <t>6</t>
  </si>
  <si>
    <t>18.46oz</t>
  </si>
  <si>
    <t>Cool Tropics or Equal</t>
  </si>
  <si>
    <t>V8</t>
  </si>
  <si>
    <t>8.4oz</t>
  </si>
  <si>
    <t>507-8</t>
  </si>
  <si>
    <t>4 1/2 "</t>
  </si>
  <si>
    <t>512-8</t>
  </si>
  <si>
    <t>10410</t>
  </si>
  <si>
    <t>8971689 Total</t>
  </si>
  <si>
    <t>BAKE CRAFTER</t>
  </si>
  <si>
    <t>492</t>
  </si>
  <si>
    <t>9406173 Total</t>
  </si>
  <si>
    <t>3349</t>
  </si>
  <si>
    <t>6293</t>
  </si>
  <si>
    <t>1.25  OZ</t>
  </si>
  <si>
    <t>10420</t>
  </si>
  <si>
    <t>11400</t>
  </si>
  <si>
    <t>2.5OZ</t>
  </si>
  <si>
    <t>SMARTCHOIC</t>
  </si>
  <si>
    <t>Conestoga®</t>
  </si>
  <si>
    <t>30#/1.25oz</t>
  </si>
  <si>
    <t>J&amp;J Snacks</t>
  </si>
  <si>
    <t>7051</t>
  </si>
  <si>
    <t>108</t>
  </si>
  <si>
    <t>2.2/OZ</t>
  </si>
  <si>
    <t>Richs, Pillsbury or equal</t>
  </si>
  <si>
    <t>Sweet Bites Cini Minis or Equal</t>
  </si>
  <si>
    <t>EUROPEAN BAKERS OR EQUAL</t>
  </si>
  <si>
    <t>LUX BAKERY #CHIA25-IW ONLY</t>
  </si>
  <si>
    <t>LUX BAKERY #RA5010-IW ONLY</t>
  </si>
  <si>
    <t>LUX BAKERY #RA5015-IW ONLY</t>
  </si>
  <si>
    <t>PILLSBURY, BAKECRAFTERS, OR EQUAL</t>
  </si>
  <si>
    <t>SUPER BAKERY #6073 OR EQUAL</t>
  </si>
  <si>
    <t>WILD MIKE'S #10001 OR EQUAL</t>
  </si>
  <si>
    <t>446</t>
  </si>
  <si>
    <t>9331514 Total</t>
  </si>
  <si>
    <t>3377</t>
  </si>
  <si>
    <t>LE CHI</t>
  </si>
  <si>
    <t>10136</t>
  </si>
  <si>
    <t>Quaker brand only #6630</t>
  </si>
  <si>
    <t>Nardones</t>
  </si>
  <si>
    <t>96WBPBS 3.80 15 1 2.00</t>
  </si>
  <si>
    <t>PEMBROOK</t>
  </si>
  <si>
    <t>01440</t>
  </si>
  <si>
    <t>11613</t>
  </si>
  <si>
    <t>DUET</t>
  </si>
  <si>
    <t>50406</t>
  </si>
  <si>
    <t>8222501270</t>
  </si>
  <si>
    <t>BPID</t>
  </si>
  <si>
    <t>1164</t>
  </si>
  <si>
    <t>1740</t>
  </si>
  <si>
    <t>AFC</t>
  </si>
  <si>
    <t>Santiago or Equal</t>
  </si>
  <si>
    <t>14151</t>
  </si>
  <si>
    <t>31074</t>
  </si>
  <si>
    <t>.94 OZ</t>
  </si>
  <si>
    <t>33145</t>
  </si>
  <si>
    <t>96/1 oz</t>
  </si>
  <si>
    <t>GOLDKIST</t>
  </si>
  <si>
    <t>6641</t>
  </si>
  <si>
    <t>PILGRIMS</t>
  </si>
  <si>
    <t>46918</t>
  </si>
  <si>
    <t>.69</t>
  </si>
  <si>
    <t>62111</t>
  </si>
  <si>
    <t>69130</t>
  </si>
  <si>
    <t>.22 OZ</t>
  </si>
  <si>
    <t>2116928</t>
  </si>
  <si>
    <t>2220928</t>
  </si>
  <si>
    <t>3775928</t>
  </si>
  <si>
    <t>8.9 OZ</t>
  </si>
  <si>
    <t>TASTEPLEAS</t>
  </si>
  <si>
    <t>22945</t>
  </si>
  <si>
    <t>44181</t>
  </si>
  <si>
    <t>REDY59P</t>
  </si>
  <si>
    <t>2280009 Total</t>
  </si>
  <si>
    <t>Diamond Crystal #70801 or Equal</t>
  </si>
  <si>
    <t>Diamond Crystal #70807 or Equal</t>
  </si>
  <si>
    <t>Diamond Crystal #70809 or Equal</t>
  </si>
  <si>
    <t>Ken's Brand or Equal</t>
  </si>
  <si>
    <t>Quaker 27325</t>
  </si>
  <si>
    <t>95150</t>
  </si>
  <si>
    <t>96152</t>
  </si>
  <si>
    <t>Sunshine brand or suitable substitute</t>
  </si>
  <si>
    <t>OTIS SPUNKMEYER</t>
  </si>
  <si>
    <t>21100</t>
  </si>
  <si>
    <t>Cookie Tree Bakeries</t>
  </si>
  <si>
    <t>1.3oz</t>
  </si>
  <si>
    <t>1.3 oz</t>
  </si>
  <si>
    <t>NABISCO *</t>
  </si>
  <si>
    <t>15200</t>
  </si>
  <si>
    <t>17684</t>
  </si>
  <si>
    <t>1030CN</t>
  </si>
  <si>
    <t>1040CN</t>
  </si>
  <si>
    <t>14875YCN</t>
  </si>
  <si>
    <t>4.8  OZ</t>
  </si>
  <si>
    <t>MCI</t>
  </si>
  <si>
    <t>96575CN</t>
  </si>
  <si>
    <t>5.75 OZ</t>
  </si>
  <si>
    <t>97575CN</t>
  </si>
  <si>
    <t>6185CN</t>
  </si>
  <si>
    <t>ES FOODS</t>
  </si>
  <si>
    <t>61920</t>
  </si>
  <si>
    <t>E S FOODS</t>
  </si>
  <si>
    <t>134422</t>
  </si>
  <si>
    <t>Upstate Farms 9886</t>
  </si>
  <si>
    <t>TAMPA BAY</t>
  </si>
  <si>
    <t>24347</t>
  </si>
  <si>
    <t>414913</t>
  </si>
  <si>
    <t>8824465 Total</t>
  </si>
  <si>
    <t>461792</t>
  </si>
  <si>
    <t>10LBS</t>
  </si>
  <si>
    <t>481769</t>
  </si>
  <si>
    <t>492473</t>
  </si>
  <si>
    <t>80340</t>
  </si>
  <si>
    <t>J&amp;J</t>
  </si>
  <si>
    <t>611203</t>
  </si>
  <si>
    <t>2127</t>
  </si>
  <si>
    <t>17921</t>
  </si>
  <si>
    <t>INN</t>
  </si>
  <si>
    <t>47579</t>
  </si>
  <si>
    <t>7268</t>
  </si>
  <si>
    <t>24 oz</t>
  </si>
  <si>
    <t>VITA FRESH</t>
  </si>
  <si>
    <t>2003</t>
  </si>
  <si>
    <t>2004</t>
  </si>
  <si>
    <t>2008</t>
  </si>
  <si>
    <t>2035</t>
  </si>
  <si>
    <t>2401</t>
  </si>
  <si>
    <t>2403</t>
  </si>
  <si>
    <t>2404</t>
  </si>
  <si>
    <t>2408</t>
  </si>
  <si>
    <t>2415</t>
  </si>
  <si>
    <t>2426</t>
  </si>
  <si>
    <t>2435</t>
  </si>
  <si>
    <t>2503</t>
  </si>
  <si>
    <t>6 OZ.</t>
  </si>
  <si>
    <t>2508</t>
  </si>
  <si>
    <t>2615</t>
  </si>
  <si>
    <t>24015CB</t>
  </si>
  <si>
    <t>6.75OZ</t>
  </si>
  <si>
    <t>GOSSNER</t>
  </si>
  <si>
    <t>950010</t>
  </si>
  <si>
    <t>78542</t>
  </si>
  <si>
    <t>NARDONE</t>
  </si>
  <si>
    <t>16WRSRM</t>
  </si>
  <si>
    <t>57.7 OZ</t>
  </si>
  <si>
    <t>2210</t>
  </si>
  <si>
    <t>SEABOARD</t>
  </si>
  <si>
    <t>0085141</t>
  </si>
  <si>
    <t>12 LB</t>
  </si>
  <si>
    <t>17350-3279</t>
  </si>
  <si>
    <t>24298</t>
  </si>
  <si>
    <t>CAJUN CHF</t>
  </si>
  <si>
    <t>33302</t>
  </si>
  <si>
    <t>2011021 Total</t>
  </si>
  <si>
    <t>39600</t>
  </si>
  <si>
    <t>Seville</t>
  </si>
  <si>
    <t>41620</t>
  </si>
  <si>
    <t>5107800 Total</t>
  </si>
  <si>
    <t>SEVILLE</t>
  </si>
  <si>
    <t>44834</t>
  </si>
  <si>
    <t>WALRUS</t>
  </si>
  <si>
    <t>25</t>
  </si>
  <si>
    <t>058</t>
  </si>
  <si>
    <t>NATIONAL</t>
  </si>
  <si>
    <t>1124</t>
  </si>
  <si>
    <t>5308531 Total</t>
  </si>
  <si>
    <t>CASAFRESCA</t>
  </si>
  <si>
    <t>23300</t>
  </si>
  <si>
    <t>EMPORIUM</t>
  </si>
  <si>
    <t>7753615000</t>
  </si>
  <si>
    <t>6184774 Total</t>
  </si>
  <si>
    <t>CAFE FAV</t>
  </si>
  <si>
    <t>02184</t>
  </si>
  <si>
    <t>836202</t>
  </si>
  <si>
    <t>10-14 LB</t>
  </si>
  <si>
    <t>Jennie-O #8784-03 or Equal</t>
  </si>
  <si>
    <t>EDIBOWL (Districts do not like the Smokewood Bowl offered. We want Edibowl)</t>
  </si>
  <si>
    <t>High Liner  Items are commodity processed. Districts will need NOI pricing</t>
  </si>
  <si>
    <t>Ok I did not complete this information</t>
  </si>
  <si>
    <t>Lid is for above bowl</t>
  </si>
  <si>
    <t>DART- Vendor Item #: 80HT1</t>
  </si>
  <si>
    <t>2 / 100</t>
  </si>
  <si>
    <t>LBP Manufacturing or Equal</t>
  </si>
  <si>
    <t>1, 50</t>
  </si>
  <si>
    <t>Pactiv or Equal</t>
  </si>
  <si>
    <t>1, 1000</t>
  </si>
  <si>
    <t>Pactiv #609719B or Equal</t>
  </si>
  <si>
    <t>1, 100</t>
  </si>
  <si>
    <t>Placon CS24DL, Genpak #AD24F or Equal</t>
  </si>
  <si>
    <t>1, 200</t>
  </si>
  <si>
    <t>DART , or equal</t>
  </si>
  <si>
    <t xml:space="preserve">, </t>
  </si>
  <si>
    <t>Dart # C53HT1 or Equal</t>
  </si>
  <si>
    <t>1, 500</t>
  </si>
  <si>
    <t>Pactiv E1002 or Equal</t>
  </si>
  <si>
    <t>Pactiv E1006 or Equal</t>
  </si>
  <si>
    <t>Pactiv #YHCL-12-ENV, DART 12U16ESC or Equal</t>
  </si>
  <si>
    <t>1, 840</t>
  </si>
  <si>
    <t>Pactiv #YHCL-16-ENV, DART 16U16ESC or Equal</t>
  </si>
  <si>
    <t>1, 420</t>
  </si>
  <si>
    <t>Pactiv #YHCL-20-ENV or Equal</t>
  </si>
  <si>
    <t>1, 480</t>
  </si>
  <si>
    <t>Pactiv #PDL-20C-NH or Equal</t>
  </si>
  <si>
    <t>1, 1125</t>
  </si>
  <si>
    <t>Pactiv #YP664 or Equal</t>
  </si>
  <si>
    <t>Pactiv #P6142 or Equal</t>
  </si>
  <si>
    <t>Pactiv #E1034-LD or Equal</t>
  </si>
  <si>
    <t>Pactiv E1056-LD or Equal</t>
  </si>
  <si>
    <t>Pactiv #E1001-LD or Equal</t>
  </si>
  <si>
    <t>Pactiv #E1002-LD or Equal</t>
  </si>
  <si>
    <t xml:space="preserve">To fit bowl in #831555  </t>
  </si>
  <si>
    <t>Pactiv #LHC-16E or Equal</t>
  </si>
  <si>
    <t>Pactiv #L705 or Equal</t>
  </si>
  <si>
    <t>Pactiv #L788 or Equal</t>
  </si>
  <si>
    <t>Par-Pak #21832 or Equal</t>
  </si>
  <si>
    <t>1, 2500</t>
  </si>
  <si>
    <t>Pactiv #P6174 or Equal</t>
  </si>
  <si>
    <t>1, 25</t>
  </si>
  <si>
    <t>Pactiv #P690 or Equal</t>
  </si>
  <si>
    <t>Pactiv or Equal to match 1 oz. soufflé</t>
  </si>
  <si>
    <t>1, 5000</t>
  </si>
  <si>
    <t>Pactiv or Equal to match 2 oz. soufflé</t>
  </si>
  <si>
    <t>Pactiv #P6182 or Equal</t>
  </si>
  <si>
    <t>Pactiv #P6055 or Equal</t>
  </si>
  <si>
    <t>Pactiv #P6021 or Equal</t>
  </si>
  <si>
    <t>GREEN BUY or Equal</t>
  </si>
  <si>
    <t>INNO-WARE #1600-004 or Equal</t>
  </si>
  <si>
    <t>Pactiv #705-30 or Equal</t>
  </si>
  <si>
    <t>Pactiv #6142-55</t>
  </si>
  <si>
    <t>Pactiv #788-30 or Equal</t>
  </si>
  <si>
    <t>Pactiv #664-35 or Equal</t>
  </si>
  <si>
    <t>Pactiv #6006-80 or Equal</t>
  </si>
  <si>
    <t>Food Handler, #20012,  Handgard #SB8.5 or equal.</t>
  </si>
  <si>
    <t>EKON-O-PAK #CD7510nv</t>
  </si>
  <si>
    <t>I left this blank. Will research and let you know manufacture.</t>
  </si>
  <si>
    <t>PACTIV, YLS2FR</t>
  </si>
  <si>
    <t>24, 100 CT</t>
  </si>
  <si>
    <t>DART, C16HBD</t>
  </si>
  <si>
    <t>4, 75CT</t>
  </si>
  <si>
    <t>DIXIE, RP2508</t>
  </si>
  <si>
    <t>2, 250 CT</t>
  </si>
  <si>
    <t>PACKER, 68170071</t>
  </si>
  <si>
    <t>10, 500 CT</t>
  </si>
  <si>
    <t>JET, WM12</t>
  </si>
  <si>
    <t>24, 500 CT</t>
  </si>
  <si>
    <t>FOODHANDLE, 021-0305</t>
  </si>
  <si>
    <t>1, 1000 CT</t>
  </si>
  <si>
    <t>KITTER, 2110</t>
  </si>
  <si>
    <t>4, 1 GL</t>
  </si>
  <si>
    <t>KITTER, 2033</t>
  </si>
  <si>
    <t>KITTER, 8590</t>
  </si>
  <si>
    <t>KITTER, 3130K2</t>
  </si>
  <si>
    <t>1, 2.75 GL</t>
  </si>
  <si>
    <t>KITTER, 4212</t>
  </si>
  <si>
    <t>KITTER, 4260K</t>
  </si>
  <si>
    <t>4, 9 LB</t>
  </si>
  <si>
    <t>ECOLAB, 12922</t>
  </si>
  <si>
    <t>2, 8 LB</t>
  </si>
  <si>
    <t>KITTER, 7120K</t>
  </si>
  <si>
    <t>1, 50 LB</t>
  </si>
  <si>
    <t>KITTER, 4015</t>
  </si>
  <si>
    <t>P&amp;G, 100370002001</t>
  </si>
  <si>
    <t>3, 1 GL</t>
  </si>
  <si>
    <t>PACTIV, PEP4512</t>
  </si>
  <si>
    <t>EDLUND CO., EDLK005M</t>
  </si>
  <si>
    <t>1, EA</t>
  </si>
  <si>
    <t>KITTER, 4100K</t>
  </si>
  <si>
    <t>1, 5 GL</t>
  </si>
  <si>
    <t>KITTER, 7070K</t>
  </si>
  <si>
    <t>1, 25 LB</t>
  </si>
  <si>
    <t>KITTER, 4021</t>
  </si>
  <si>
    <t>SPARTA, COP36865</t>
  </si>
  <si>
    <t>KITTER, 10835</t>
  </si>
  <si>
    <t>SMARTSTOCK, SSKD120</t>
  </si>
  <si>
    <t>1, 1 EA</t>
  </si>
  <si>
    <t>KITTER, 8030K</t>
  </si>
  <si>
    <t>4, 1 QT</t>
  </si>
  <si>
    <t>KITTER, 2023</t>
  </si>
  <si>
    <t>2, 1 GL</t>
  </si>
  <si>
    <t>FOODHNDLR, 22STL23</t>
  </si>
  <si>
    <t>250, CT</t>
  </si>
  <si>
    <t>CARLISLE, COP0316BEIGE</t>
  </si>
  <si>
    <t>O-CEDAR/ N, OCR96208-AM</t>
  </si>
  <si>
    <t>1, EACH</t>
  </si>
  <si>
    <t>LODGE MFG., LOD2HH2</t>
  </si>
  <si>
    <t>1, PK</t>
  </si>
  <si>
    <t>VOLLRATH, VOL77259</t>
  </si>
  <si>
    <t>O-CEDAR/ N, OCR97206-PCB</t>
  </si>
  <si>
    <t>VOLLRATH, VOL62182</t>
  </si>
  <si>
    <t>O-CEDAR/ N, OCR96516</t>
  </si>
  <si>
    <t>TORK, DX900</t>
  </si>
  <si>
    <t>12, 500 CT</t>
  </si>
  <si>
    <t>ECOLAB, 60352-02-00</t>
  </si>
  <si>
    <t>BAGCRAFT, 300815</t>
  </si>
  <si>
    <t>1, 500 CT</t>
  </si>
  <si>
    <t>ROYAL, S730</t>
  </si>
  <si>
    <t>1, 12 CT</t>
  </si>
  <si>
    <t>ROYAL, S960</t>
  </si>
  <si>
    <t>6, 10 CT</t>
  </si>
  <si>
    <t>JOBSELECT, 102-208</t>
  </si>
  <si>
    <t>10, 100 CT</t>
  </si>
  <si>
    <t>ECO PRDTS, EP-PCLID</t>
  </si>
  <si>
    <t>1, 2000 CT</t>
  </si>
  <si>
    <t>Price per CASE Region 15 2012-2013</t>
  </si>
  <si>
    <t>LABATT DISC</t>
  </si>
  <si>
    <t>DISC</t>
  </si>
  <si>
    <t>MANF DISC</t>
  </si>
  <si>
    <t>ROSINA</t>
  </si>
  <si>
    <t>3857328</t>
  </si>
  <si>
    <t>17962-328</t>
  </si>
  <si>
    <t>4621-928</t>
  </si>
  <si>
    <t>19777-328</t>
  </si>
  <si>
    <t>40RMP1NY</t>
  </si>
  <si>
    <t>96WW754X6</t>
  </si>
  <si>
    <t>LAND O LAK</t>
  </si>
  <si>
    <t>134000</t>
  </si>
  <si>
    <t>418321</t>
  </si>
  <si>
    <t>ICELANDIC</t>
  </si>
  <si>
    <t>AMERICAN PRIDE</t>
  </si>
  <si>
    <t>Price per CASE Region 15 2nd review</t>
  </si>
  <si>
    <t>Commercial Price per case REGION 15 2nd review</t>
  </si>
  <si>
    <t>Donated Food Value PAL Credit Need Item NOI value added for ALL items 2nd review received pricing</t>
  </si>
  <si>
    <t>MANUFACTURES BRAND</t>
  </si>
  <si>
    <t xml:space="preserve"> CASE PACK/BID UNIT</t>
  </si>
  <si>
    <t>PORTION SIZE</t>
  </si>
  <si>
    <t>8868442</t>
  </si>
  <si>
    <t>4 slices</t>
  </si>
  <si>
    <t>9900020</t>
  </si>
  <si>
    <t>3.5oz</t>
  </si>
  <si>
    <t>8869441</t>
  </si>
  <si>
    <t>8978746</t>
  </si>
  <si>
    <t>Jennie O Foods, CWT Item, Price is by the pound not case price</t>
  </si>
  <si>
    <t xml:space="preserve">American Pride Seafoods </t>
  </si>
  <si>
    <t xml:space="preserve">MRPC Item # </t>
  </si>
  <si>
    <t>Beef Patty, Fully Cooked, Frozen:    flamebroiled;  round; 2.4 oz. minimum weight; CN labeled to provide 2 oz. M/MA</t>
  </si>
  <si>
    <t>Beef, Finger, Frozen:  Breaded, fully cooked; IQF; CN labeled to provide 2  oz. M/MA and 1.5 G/B</t>
  </si>
  <si>
    <t>Beef Fajitas, Frozen:  fully cooked; sliced beef strips; CN labeled or product analysis sheet required; to provide 2 oz. M/MA</t>
  </si>
  <si>
    <t>Meatballs, Frozen:  fully cooked; IQF; char-broiled; beef with soy concentrate or isolate;CN labeled to provide 2 oz. M/MA</t>
  </si>
  <si>
    <t xml:space="preserve">Salisbury Steak, Frozen: fully cooked; IQF; flamed broiled; CN labeled to provide 2 oz. M/MA; any pack acceptable. </t>
  </si>
  <si>
    <t>Beef, Meatloaf, FC, CN labaled to provide 2.25 M/MA, Trans Fat 0g</t>
  </si>
  <si>
    <t>Beef, CN, Taco Filling Boil in Bag</t>
  </si>
  <si>
    <t>Beef, CN, Spaghetti w/Meat Sauce Filling Boil in Bag</t>
  </si>
  <si>
    <t>Beef, CN, Sloppy Joe w/Meat Boil in Bag</t>
  </si>
  <si>
    <t>Beef Tips with Gravy, Boil-N-Bag (2/5lb)</t>
  </si>
  <si>
    <t>NEW#2068</t>
  </si>
  <si>
    <t>Cereal, Scooby Doo Wg</t>
  </si>
  <si>
    <t>Kelloggs</t>
  </si>
  <si>
    <t>NEW#2069</t>
  </si>
  <si>
    <t>NEW#2070</t>
  </si>
  <si>
    <t>Cereal, Frstd Flake Cinn R/S</t>
  </si>
  <si>
    <t>NEW#2071</t>
  </si>
  <si>
    <t>Potatoes, Real Mashed</t>
  </si>
  <si>
    <t>Idahoan    </t>
  </si>
  <si>
    <t>26oz</t>
  </si>
  <si>
    <t>Potato</t>
  </si>
  <si>
    <t>NEW#2072</t>
  </si>
  <si>
    <t>Conestoga</t>
  </si>
  <si>
    <t>NEW#2073</t>
  </si>
  <si>
    <t>Chick,Tndrln Frit Fc Brd Box</t>
  </si>
  <si>
    <t>Cluxdelux</t>
  </si>
  <si>
    <t>NEW#2074</t>
  </si>
  <si>
    <t>First Qlty Gelatin, Asst Red Sugar/Free</t>
  </si>
  <si>
    <t>Royal</t>
  </si>
  <si>
    <t>2.5oz</t>
  </si>
  <si>
    <t>Gelatin</t>
  </si>
  <si>
    <t>NEW#2075</t>
  </si>
  <si>
    <t>First Qlty Gelatin, Asst Citrus Sugar/Free</t>
  </si>
  <si>
    <t>NEW#2076</t>
  </si>
  <si>
    <t>Turkey &amp; Cheese Melt I/W, Wg</t>
  </si>
  <si>
    <t>Cafe Fav</t>
  </si>
  <si>
    <t>NEW#2077</t>
  </si>
  <si>
    <t>Potato, Mashed Homecooked</t>
  </si>
  <si>
    <t>Simplot</t>
  </si>
  <si>
    <t xml:space="preserve">Beef Patty, Frozen:  Breaded: fully cooked; CN labeled to provide 2 oz. M/MA and 1 G/B  </t>
  </si>
  <si>
    <t xml:space="preserve">QUESADILLA, CHICKEN, Enriched flour, 4x6 
rectangles, to provide 2 M/MA, 2.25 G/B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</si>
</sst>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quot;$&quot;#,##0.00_);\(&quot;$&quot;#,##0.00\)"/>
    <numFmt numFmtId="8" formatCode="&quot;$&quot;#,##0.00_);[Red]\(&quot;$&quot;#,##0.00\)"/>
    <numFmt numFmtId="44" formatCode="_(&quot;$&quot;* #,##0.00_);_(&quot;$&quot;* \(#,##0.00\);_(&quot;$&quot;* &quot;-&quot;??_);_(@_)"/>
    <numFmt numFmtId="164" formatCode="_(&quot;$&quot;* #,##0.0000_);_(&quot;$&quot;* \(#,##0.0000\);_(&quot;$&quot;* &quot;-&quot;??_);_(@_)"/>
    <numFmt numFmtId="165" formatCode="#,##0.0000"/>
    <numFmt numFmtId="166" formatCode="mm/dd/yy"/>
    <numFmt numFmtId="167" formatCode="&quot;$&quot;#,##0.00"/>
    <numFmt numFmtId="168" formatCode="&quot;$&quot;#,##0.0000"/>
    <numFmt numFmtId="169" formatCode="0.000"/>
    <numFmt numFmtId="170" formatCode="0000"/>
  </numFmts>
  <fonts count="32" x14ac:knownFonts="1">
    <font>
      <sz val="10"/>
      <name val="Arial"/>
    </font>
    <font>
      <sz val="10"/>
      <name val="Arial"/>
      <family val="2"/>
    </font>
    <font>
      <sz val="10"/>
      <name val="Arial"/>
      <family val="2"/>
    </font>
    <font>
      <b/>
      <sz val="10"/>
      <name val="Arial"/>
      <family val="2"/>
    </font>
    <font>
      <sz val="9"/>
      <name val="Arial"/>
      <family val="2"/>
    </font>
    <font>
      <b/>
      <u/>
      <sz val="10"/>
      <name val="Arial"/>
      <family val="2"/>
    </font>
    <font>
      <sz val="12"/>
      <name val="Times New Roman"/>
      <family val="1"/>
    </font>
    <font>
      <sz val="10"/>
      <name val="Helv"/>
    </font>
    <font>
      <sz val="10"/>
      <name val="Arial"/>
      <family val="2"/>
    </font>
    <font>
      <sz val="12"/>
      <name val="Arial"/>
      <family val="2"/>
    </font>
    <font>
      <sz val="12"/>
      <name val="Georgia"/>
      <family val="1"/>
    </font>
    <font>
      <u/>
      <sz val="10"/>
      <name val="Arial"/>
      <family val="2"/>
    </font>
    <font>
      <sz val="12"/>
      <name val="Arial Narrow"/>
      <family val="2"/>
    </font>
    <font>
      <u/>
      <sz val="12"/>
      <name val="Arial"/>
      <family val="2"/>
    </font>
    <font>
      <b/>
      <u/>
      <sz val="12"/>
      <name val="Arial"/>
      <family val="2"/>
    </font>
    <font>
      <i/>
      <sz val="12"/>
      <name val="Arial Narrow"/>
      <family val="2"/>
    </font>
    <font>
      <b/>
      <sz val="12"/>
      <name val="Arial Narrow"/>
      <family val="2"/>
    </font>
    <font>
      <sz val="10"/>
      <name val="Arial Narrow"/>
      <family val="2"/>
    </font>
    <font>
      <sz val="10"/>
      <name val="Calibri"/>
      <family val="2"/>
    </font>
    <font>
      <sz val="10"/>
      <name val="Georgia"/>
      <family val="1"/>
    </font>
    <font>
      <sz val="11"/>
      <color theme="0"/>
      <name val="Calibri"/>
      <family val="2"/>
      <scheme val="minor"/>
    </font>
    <font>
      <u/>
      <sz val="10"/>
      <color theme="10"/>
      <name val="Arial"/>
      <family val="2"/>
    </font>
    <font>
      <sz val="10"/>
      <color theme="1"/>
      <name val="Arial"/>
      <family val="2"/>
    </font>
    <font>
      <i/>
      <sz val="10"/>
      <color theme="1"/>
      <name val="Arial"/>
      <family val="2"/>
    </font>
    <font>
      <i/>
      <u/>
      <sz val="10"/>
      <color theme="10"/>
      <name val="Arial"/>
      <family val="2"/>
    </font>
    <font>
      <sz val="20"/>
      <color rgb="FFFF0000"/>
      <name val="Arial"/>
      <family val="2"/>
    </font>
    <font>
      <sz val="10"/>
      <color indexed="8"/>
      <name val="Arial"/>
      <family val="2"/>
    </font>
    <font>
      <sz val="12"/>
      <color indexed="8"/>
      <name val="Georgia"/>
      <family val="1"/>
    </font>
    <font>
      <sz val="8"/>
      <color indexed="81"/>
      <name val="Tahoma"/>
      <family val="2"/>
    </font>
    <font>
      <b/>
      <sz val="8"/>
      <color indexed="81"/>
      <name val="Tahoma"/>
      <family val="2"/>
    </font>
    <font>
      <b/>
      <sz val="10"/>
      <color indexed="8"/>
      <name val="Arial"/>
      <family val="2"/>
    </font>
    <font>
      <sz val="10"/>
      <color indexed="8"/>
      <name val="Georgia"/>
      <family val="1"/>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0">
    <xf numFmtId="0" fontId="0" fillId="0" borderId="0"/>
    <xf numFmtId="0" fontId="20" fillId="0" borderId="0" applyNumberFormat="0" applyBorder="0" applyAlignment="0" applyProtection="0"/>
    <xf numFmtId="44" fontId="1" fillId="0" borderId="0" applyFont="0" applyFill="0" applyBorder="0" applyAlignment="0" applyProtection="0"/>
    <xf numFmtId="44" fontId="2" fillId="0" borderId="0" applyFont="0" applyFill="0" applyBorder="0" applyAlignment="0" applyProtection="0"/>
    <xf numFmtId="8" fontId="7" fillId="0" borderId="0" applyFont="0" applyFill="0" applyBorder="0" applyAlignment="0" applyProtection="0"/>
    <xf numFmtId="44" fontId="8" fillId="0" borderId="0" applyFont="0" applyFill="0" applyBorder="0" applyAlignment="0" applyProtection="0"/>
    <xf numFmtId="0" fontId="21" fillId="0" borderId="0" applyNumberFormat="0" applyFill="0" applyBorder="0" applyAlignment="0" applyProtection="0"/>
    <xf numFmtId="0" fontId="7" fillId="0" borderId="0" applyProtection="0"/>
    <xf numFmtId="0" fontId="7" fillId="0" borderId="0"/>
    <xf numFmtId="0" fontId="1" fillId="0" borderId="0"/>
  </cellStyleXfs>
  <cellXfs count="301">
    <xf numFmtId="0" fontId="0" fillId="0" borderId="0" xfId="0"/>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1" fontId="4" fillId="0" borderId="1" xfId="0" applyNumberFormat="1" applyFont="1" applyFill="1" applyBorder="1" applyAlignment="1">
      <alignment horizontal="left" vertical="top" wrapText="1"/>
    </xf>
    <xf numFmtId="0" fontId="3" fillId="0" borderId="1" xfId="0"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top" wrapText="1"/>
      <protection locked="0"/>
    </xf>
    <xf numFmtId="1"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165" fontId="4" fillId="0"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1" fontId="3" fillId="0" borderId="0" xfId="0" applyNumberFormat="1"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left" vertical="top"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top" wrapText="1"/>
    </xf>
    <xf numFmtId="1" fontId="9" fillId="0" borderId="1" xfId="0" applyNumberFormat="1" applyFont="1" applyFill="1" applyBorder="1" applyAlignment="1">
      <alignment horizontal="left" vertical="top" wrapText="1"/>
    </xf>
    <xf numFmtId="165" fontId="9" fillId="0" borderId="1" xfId="0" applyNumberFormat="1" applyFont="1" applyFill="1" applyBorder="1" applyAlignment="1">
      <alignment horizontal="left" vertical="top" wrapText="1"/>
    </xf>
    <xf numFmtId="4"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xf>
    <xf numFmtId="0" fontId="1" fillId="0" borderId="1" xfId="0" applyFont="1" applyFill="1" applyBorder="1" applyAlignment="1" applyProtection="1">
      <alignment vertical="top" wrapText="1"/>
    </xf>
    <xf numFmtId="0" fontId="1" fillId="0" borderId="1" xfId="0" applyFont="1" applyFill="1" applyBorder="1" applyAlignment="1">
      <alignment horizontal="left" wrapText="1"/>
    </xf>
    <xf numFmtId="0" fontId="1" fillId="0" borderId="1" xfId="0" applyFont="1" applyFill="1" applyBorder="1" applyAlignment="1">
      <alignment horizontal="left" vertical="top"/>
    </xf>
    <xf numFmtId="0" fontId="1" fillId="0" borderId="0" xfId="0" applyFont="1" applyFill="1" applyProtection="1">
      <protection locked="0"/>
    </xf>
    <xf numFmtId="0" fontId="3" fillId="0" borderId="0" xfId="0" applyFont="1" applyFill="1"/>
    <xf numFmtId="1" fontId="1" fillId="0" borderId="1" xfId="0" applyNumberFormat="1" applyFont="1" applyFill="1" applyBorder="1" applyProtection="1"/>
    <xf numFmtId="0" fontId="1" fillId="0" borderId="0" xfId="0" applyFont="1" applyFill="1"/>
    <xf numFmtId="168" fontId="1" fillId="0" borderId="1" xfId="0" applyNumberFormat="1" applyFont="1" applyFill="1" applyBorder="1" applyAlignment="1" applyProtection="1">
      <alignment horizontal="center" vertical="center"/>
    </xf>
    <xf numFmtId="1" fontId="1" fillId="0" borderId="1" xfId="0" applyNumberFormat="1" applyFont="1" applyFill="1" applyBorder="1" applyAlignment="1" applyProtection="1">
      <alignment wrapText="1"/>
    </xf>
    <xf numFmtId="0" fontId="1" fillId="0" borderId="0" xfId="0" applyFont="1" applyFill="1" applyAlignment="1">
      <alignment wrapText="1"/>
    </xf>
    <xf numFmtId="0" fontId="1" fillId="0" borderId="1" xfId="0" applyFont="1" applyFill="1" applyBorder="1" applyAlignment="1" applyProtection="1">
      <alignment wrapText="1"/>
    </xf>
    <xf numFmtId="0" fontId="11" fillId="0" borderId="2" xfId="0" applyFont="1" applyFill="1" applyBorder="1" applyAlignment="1">
      <alignment vertical="top" wrapText="1"/>
    </xf>
    <xf numFmtId="0" fontId="1" fillId="0" borderId="1" xfId="0" applyFont="1" applyFill="1" applyBorder="1" applyAlignment="1" applyProtection="1">
      <alignment vertical="top" wrapText="1"/>
      <protection locked="0"/>
    </xf>
    <xf numFmtId="44" fontId="1" fillId="0" borderId="1" xfId="3"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horizontal="left" vertical="top" wrapText="1"/>
      <protection locked="0"/>
    </xf>
    <xf numFmtId="0" fontId="1" fillId="0" borderId="0" xfId="0" applyFont="1" applyFill="1" applyAlignment="1">
      <alignment vertical="top" wrapText="1"/>
    </xf>
    <xf numFmtId="0" fontId="11" fillId="0" borderId="1" xfId="0" applyFont="1" applyFill="1" applyBorder="1" applyAlignment="1">
      <alignment horizontal="center" vertical="top" wrapText="1"/>
    </xf>
    <xf numFmtId="0" fontId="11" fillId="0" borderId="3" xfId="0" applyFont="1" applyFill="1" applyBorder="1" applyAlignment="1">
      <alignment horizontal="left" vertical="top"/>
    </xf>
    <xf numFmtId="0" fontId="11" fillId="0" borderId="3" xfId="0" applyFont="1" applyFill="1" applyBorder="1" applyAlignment="1">
      <alignment horizontal="center" vertical="top" wrapText="1"/>
    </xf>
    <xf numFmtId="0" fontId="11" fillId="0" borderId="3" xfId="0" applyFont="1" applyFill="1" applyBorder="1" applyAlignment="1" applyProtection="1">
      <alignment horizontal="center" vertical="top" wrapText="1"/>
      <protection locked="0"/>
    </xf>
    <xf numFmtId="0" fontId="1" fillId="0" borderId="4" xfId="0" applyFont="1" applyFill="1" applyBorder="1" applyAlignment="1">
      <alignment wrapText="1"/>
    </xf>
    <xf numFmtId="3" fontId="1" fillId="0" borderId="0" xfId="0" applyNumberFormat="1" applyFont="1" applyFill="1" applyAlignment="1"/>
    <xf numFmtId="0" fontId="1" fillId="0" borderId="0" xfId="0" applyFont="1" applyFill="1" applyAlignment="1" applyProtection="1">
      <alignment wrapText="1"/>
      <protection locked="0"/>
    </xf>
    <xf numFmtId="0" fontId="1" fillId="0" borderId="1" xfId="0" applyFont="1" applyFill="1" applyBorder="1" applyAlignment="1">
      <alignment wrapText="1"/>
    </xf>
    <xf numFmtId="3" fontId="1" fillId="0" borderId="1" xfId="0" applyNumberFormat="1" applyFont="1" applyFill="1" applyBorder="1" applyAlignment="1">
      <alignment horizontal="left" vertical="top" wrapText="1"/>
    </xf>
    <xf numFmtId="0" fontId="1" fillId="0" borderId="1" xfId="0" applyFont="1" applyFill="1" applyBorder="1" applyAlignment="1" applyProtection="1">
      <alignment wrapText="1"/>
      <protection locked="0"/>
    </xf>
    <xf numFmtId="0" fontId="1" fillId="0" borderId="1" xfId="0" applyFont="1" applyFill="1" applyBorder="1" applyAlignment="1">
      <alignment vertical="top" wrapText="1"/>
    </xf>
    <xf numFmtId="0" fontId="1" fillId="0" borderId="1" xfId="0" applyFont="1" applyFill="1" applyBorder="1"/>
    <xf numFmtId="1" fontId="1" fillId="0" borderId="1" xfId="0" applyNumberFormat="1" applyFont="1" applyFill="1" applyBorder="1" applyAlignment="1" applyProtection="1">
      <alignment horizontal="left" vertical="top" wrapText="1"/>
    </xf>
    <xf numFmtId="0" fontId="1" fillId="0" borderId="0" xfId="0" applyFont="1" applyFill="1" applyAlignment="1">
      <alignment horizontal="left" vertical="top"/>
    </xf>
    <xf numFmtId="49" fontId="1" fillId="0" borderId="1" xfId="0" applyNumberFormat="1" applyFont="1" applyFill="1" applyBorder="1" applyAlignment="1" applyProtection="1">
      <alignment horizontal="left" vertical="top"/>
    </xf>
    <xf numFmtId="1" fontId="1" fillId="0" borderId="1" xfId="0" applyNumberFormat="1" applyFont="1" applyFill="1" applyBorder="1" applyAlignment="1">
      <alignment horizontal="left" vertical="top" wrapText="1"/>
    </xf>
    <xf numFmtId="1" fontId="1" fillId="0" borderId="1" xfId="0" applyNumberFormat="1" applyFont="1" applyFill="1" applyBorder="1" applyAlignment="1" applyProtection="1">
      <alignment horizontal="left" wrapText="1"/>
    </xf>
    <xf numFmtId="0" fontId="1" fillId="0" borderId="1" xfId="0" applyFont="1" applyFill="1" applyBorder="1" applyAlignment="1" applyProtection="1">
      <alignment horizontal="left" wrapText="1"/>
    </xf>
    <xf numFmtId="0" fontId="1" fillId="0" borderId="1" xfId="0" applyFont="1" applyFill="1" applyBorder="1" applyAlignment="1">
      <alignment horizontal="left"/>
    </xf>
    <xf numFmtId="0" fontId="1" fillId="0" borderId="0" xfId="0" applyFont="1" applyFill="1" applyAlignment="1">
      <alignment horizontal="left"/>
    </xf>
    <xf numFmtId="49" fontId="1" fillId="0" borderId="1" xfId="0" applyNumberFormat="1" applyFont="1" applyFill="1" applyBorder="1" applyAlignment="1">
      <alignment horizontal="left" wrapText="1"/>
    </xf>
    <xf numFmtId="0" fontId="1" fillId="0" borderId="1" xfId="0" applyFont="1" applyFill="1" applyBorder="1" applyAlignment="1" applyProtection="1">
      <alignment horizontal="left"/>
    </xf>
    <xf numFmtId="0" fontId="1" fillId="0" borderId="1" xfId="0" applyNumberFormat="1" applyFont="1" applyFill="1" applyBorder="1" applyAlignment="1" applyProtection="1">
      <alignment horizontal="left" vertical="top"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1" fillId="0" borderId="1" xfId="0" applyFont="1" applyFill="1" applyBorder="1" applyAlignment="1" applyProtection="1">
      <alignment horizontal="center"/>
      <protection locked="0"/>
    </xf>
    <xf numFmtId="1" fontId="1" fillId="0" borderId="0" xfId="0" applyNumberFormat="1" applyFont="1" applyFill="1" applyAlignment="1" applyProtection="1">
      <alignment horizontal="left" vertical="top"/>
    </xf>
    <xf numFmtId="0" fontId="1" fillId="0" borderId="0" xfId="0" applyFont="1" applyFill="1" applyAlignment="1" applyProtection="1">
      <alignment horizontal="left" vertical="top" wrapText="1"/>
    </xf>
    <xf numFmtId="0" fontId="1" fillId="0" borderId="0" xfId="0" applyFont="1" applyFill="1" applyAlignment="1" applyProtection="1">
      <alignment horizontal="center" vertical="center"/>
    </xf>
    <xf numFmtId="2" fontId="1" fillId="0" borderId="0" xfId="0" applyNumberFormat="1" applyFont="1" applyFill="1" applyAlignment="1" applyProtection="1">
      <alignment horizontal="center" vertical="center"/>
      <protection locked="0"/>
    </xf>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center"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left"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pplyProtection="1">
      <alignment vertical="center" wrapText="1"/>
    </xf>
    <xf numFmtId="0" fontId="1" fillId="0" borderId="1" xfId="8" applyFont="1" applyFill="1" applyBorder="1" applyAlignment="1" applyProtection="1">
      <alignment horizontal="left" vertical="center" wrapText="1"/>
    </xf>
    <xf numFmtId="0" fontId="1" fillId="0" borderId="1" xfId="0" applyFont="1" applyFill="1" applyBorder="1" applyAlignment="1">
      <alignment horizontal="left" vertical="center" wrapText="1"/>
    </xf>
    <xf numFmtId="2" fontId="1" fillId="0" borderId="1" xfId="0" applyNumberFormat="1" applyFont="1" applyFill="1" applyBorder="1" applyAlignment="1">
      <alignment horizontal="left" vertical="top" wrapText="1"/>
    </xf>
    <xf numFmtId="2" fontId="9"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wrapText="1"/>
    </xf>
    <xf numFmtId="0" fontId="5" fillId="0" borderId="1" xfId="0" applyFont="1" applyFill="1" applyBorder="1" applyAlignment="1">
      <alignment horizontal="left" vertical="top" wrapText="1"/>
    </xf>
    <xf numFmtId="166" fontId="4" fillId="0" borderId="1" xfId="0" applyNumberFormat="1" applyFont="1" applyFill="1" applyBorder="1" applyAlignment="1">
      <alignment horizontal="left" vertical="top" wrapText="1"/>
    </xf>
    <xf numFmtId="0" fontId="3" fillId="0" borderId="1" xfId="0" applyNumberFormat="1" applyFont="1" applyFill="1" applyBorder="1" applyAlignment="1" applyProtection="1">
      <alignment horizontal="left" vertical="top" wrapText="1"/>
    </xf>
    <xf numFmtId="0" fontId="3" fillId="0" borderId="1" xfId="0" applyNumberFormat="1" applyFont="1" applyFill="1" applyBorder="1" applyAlignment="1" applyProtection="1">
      <alignment horizontal="left" vertical="center" wrapText="1"/>
    </xf>
    <xf numFmtId="2" fontId="1"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3"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xf>
    <xf numFmtId="2" fontId="4" fillId="0" borderId="1" xfId="0" applyNumberFormat="1" applyFont="1" applyFill="1" applyBorder="1" applyAlignment="1">
      <alignment horizontal="left" vertical="top" wrapText="1"/>
    </xf>
    <xf numFmtId="4" fontId="1" fillId="0" borderId="1" xfId="0" applyNumberFormat="1" applyFont="1" applyFill="1" applyBorder="1" applyAlignment="1">
      <alignment horizontal="left" vertical="top" wrapText="1" shrinkToFit="1"/>
    </xf>
    <xf numFmtId="2" fontId="1" fillId="0" borderId="1" xfId="8" applyNumberFormat="1" applyFont="1" applyFill="1" applyBorder="1" applyAlignment="1" applyProtection="1">
      <alignment horizontal="left" vertical="center" wrapText="1"/>
    </xf>
    <xf numFmtId="2" fontId="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top" wrapText="1"/>
    </xf>
    <xf numFmtId="3" fontId="3" fillId="0" borderId="1" xfId="0" applyNumberFormat="1" applyFont="1" applyFill="1" applyBorder="1" applyAlignment="1">
      <alignment horizontal="left"/>
    </xf>
    <xf numFmtId="0" fontId="3" fillId="0" borderId="1" xfId="0" applyFont="1" applyFill="1" applyBorder="1" applyAlignment="1">
      <alignment horizontal="left" wrapText="1"/>
    </xf>
    <xf numFmtId="0" fontId="3" fillId="0" borderId="1" xfId="0" applyFont="1" applyFill="1" applyBorder="1" applyAlignment="1">
      <alignment horizontal="left"/>
    </xf>
    <xf numFmtId="0" fontId="3" fillId="0" borderId="0" xfId="0" applyFont="1" applyFill="1" applyAlignment="1">
      <alignment horizontal="left"/>
    </xf>
    <xf numFmtId="0" fontId="10" fillId="0" borderId="1" xfId="0" applyFont="1" applyFill="1" applyBorder="1" applyAlignment="1">
      <alignment horizontal="left" wrapText="1"/>
    </xf>
    <xf numFmtId="1" fontId="3"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center" wrapText="1"/>
      <protection locked="0"/>
    </xf>
    <xf numFmtId="1" fontId="12" fillId="0" borderId="1" xfId="7" applyNumberFormat="1" applyFont="1" applyFill="1" applyBorder="1" applyAlignment="1" applyProtection="1">
      <alignment horizontal="center" vertical="center"/>
    </xf>
    <xf numFmtId="0" fontId="9" fillId="0" borderId="5" xfId="0" applyFont="1" applyFill="1" applyBorder="1" applyAlignment="1">
      <alignment horizontal="left" vertical="top" wrapText="1"/>
    </xf>
    <xf numFmtId="3" fontId="9" fillId="0" borderId="1"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6" xfId="0" applyFont="1" applyFill="1" applyBorder="1" applyAlignment="1">
      <alignment horizontal="left" vertical="top" wrapText="1"/>
    </xf>
    <xf numFmtId="49" fontId="9" fillId="0" borderId="6" xfId="0" applyNumberFormat="1" applyFont="1" applyFill="1" applyBorder="1" applyAlignment="1">
      <alignment horizontal="left" vertical="top" wrapText="1"/>
    </xf>
    <xf numFmtId="3" fontId="9" fillId="0" borderId="6" xfId="0" applyNumberFormat="1" applyFont="1" applyFill="1" applyBorder="1" applyAlignment="1">
      <alignment horizontal="left" vertical="top" wrapText="1"/>
    </xf>
    <xf numFmtId="0" fontId="9" fillId="0" borderId="5" xfId="0" applyFont="1" applyFill="1" applyBorder="1" applyAlignment="1">
      <alignment vertical="top" wrapText="1"/>
    </xf>
    <xf numFmtId="0" fontId="9" fillId="0" borderId="1" xfId="0" applyFont="1" applyFill="1" applyBorder="1" applyAlignment="1">
      <alignment vertical="top" wrapText="1"/>
    </xf>
    <xf numFmtId="0" fontId="9" fillId="0" borderId="5" xfId="0" applyNumberFormat="1" applyFont="1" applyFill="1" applyBorder="1" applyAlignment="1">
      <alignment horizontal="left" vertical="top" wrapText="1"/>
    </xf>
    <xf numFmtId="169" fontId="9" fillId="0" borderId="5" xfId="0" applyNumberFormat="1" applyFont="1" applyFill="1" applyBorder="1" applyAlignment="1">
      <alignment horizontal="left" vertical="top" wrapText="1"/>
    </xf>
    <xf numFmtId="0" fontId="9" fillId="0" borderId="5" xfId="0" applyFont="1" applyFill="1" applyBorder="1" applyAlignment="1">
      <alignment horizontal="center" vertical="top" wrapText="1"/>
    </xf>
    <xf numFmtId="0" fontId="9" fillId="0" borderId="7" xfId="0" applyFont="1" applyFill="1" applyBorder="1" applyAlignment="1">
      <alignment horizontal="center" vertical="top" wrapText="1"/>
    </xf>
    <xf numFmtId="0" fontId="22" fillId="0" borderId="0" xfId="0" applyFont="1"/>
    <xf numFmtId="0" fontId="22" fillId="0" borderId="1" xfId="0" applyFont="1" applyBorder="1"/>
    <xf numFmtId="0" fontId="23" fillId="0" borderId="1" xfId="0" applyFont="1" applyBorder="1"/>
    <xf numFmtId="0" fontId="24" fillId="0" borderId="1" xfId="6" applyFont="1" applyBorder="1" applyAlignment="1" applyProtection="1"/>
    <xf numFmtId="0" fontId="1" fillId="0" borderId="1" xfId="0" applyNumberFormat="1" applyFont="1" applyFill="1" applyBorder="1" applyAlignment="1" applyProtection="1">
      <alignment vertical="top" wrapText="1"/>
    </xf>
    <xf numFmtId="1" fontId="3" fillId="0" borderId="1" xfId="0" applyNumberFormat="1" applyFont="1" applyFill="1" applyBorder="1" applyAlignment="1" applyProtection="1">
      <alignment horizontal="center" vertical="center" wrapText="1"/>
      <protection locked="0"/>
    </xf>
    <xf numFmtId="0" fontId="1" fillId="0" borderId="0" xfId="0" applyFont="1" applyFill="1" applyProtection="1"/>
    <xf numFmtId="0" fontId="1" fillId="0" borderId="1" xfId="0" applyFont="1" applyFill="1" applyBorder="1" applyAlignment="1" applyProtection="1">
      <alignment horizontal="center" vertical="center"/>
    </xf>
    <xf numFmtId="0" fontId="1" fillId="0" borderId="1" xfId="0" applyFont="1" applyFill="1" applyBorder="1" applyProtection="1">
      <protection locked="0"/>
    </xf>
    <xf numFmtId="0" fontId="10" fillId="0" borderId="1" xfId="0" applyFont="1" applyFill="1" applyBorder="1" applyAlignment="1">
      <alignment vertical="top"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1" fillId="0" borderId="1" xfId="0" applyFont="1" applyFill="1" applyBorder="1" applyProtection="1"/>
    <xf numFmtId="1" fontId="1" fillId="0" borderId="0" xfId="0" applyNumberFormat="1" applyFont="1" applyFill="1" applyProtection="1"/>
    <xf numFmtId="0" fontId="1" fillId="0" borderId="1" xfId="0" applyFont="1" applyFill="1" applyBorder="1" applyAlignment="1">
      <alignment vertical="center" wrapText="1"/>
    </xf>
    <xf numFmtId="0" fontId="5" fillId="0" borderId="1" xfId="0" applyFont="1" applyFill="1" applyBorder="1" applyAlignment="1">
      <alignment vertical="top"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left"/>
    </xf>
    <xf numFmtId="49" fontId="1" fillId="0" borderId="1" xfId="0" applyNumberFormat="1" applyFont="1" applyFill="1" applyBorder="1" applyAlignment="1">
      <alignment wrapText="1"/>
    </xf>
    <xf numFmtId="2" fontId="1" fillId="0" borderId="1" xfId="0" applyNumberFormat="1" applyFont="1" applyFill="1" applyBorder="1" applyAlignment="1" applyProtection="1">
      <alignment horizontal="left" vertical="top"/>
    </xf>
    <xf numFmtId="1" fontId="1"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2" fontId="5" fillId="0" borderId="1" xfId="0" applyNumberFormat="1" applyFont="1" applyFill="1" applyBorder="1" applyAlignment="1" applyProtection="1">
      <alignment horizontal="center" vertical="center" wrapText="1"/>
      <protection locked="0"/>
    </xf>
    <xf numFmtId="44" fontId="1" fillId="0" borderId="1" xfId="2"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top"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wrapText="1"/>
      <protection locked="0"/>
    </xf>
    <xf numFmtId="2" fontId="5" fillId="0" borderId="1" xfId="0" applyNumberFormat="1" applyFont="1" applyFill="1" applyBorder="1" applyAlignment="1" applyProtection="1">
      <alignment horizontal="left" wrapText="1"/>
      <protection locked="0"/>
    </xf>
    <xf numFmtId="164" fontId="1" fillId="0" borderId="1" xfId="0" applyNumberFormat="1" applyFont="1" applyFill="1" applyBorder="1" applyAlignment="1" applyProtection="1">
      <alignment horizontal="left"/>
    </xf>
    <xf numFmtId="0" fontId="1" fillId="0" borderId="1" xfId="0" applyFont="1" applyFill="1" applyBorder="1" applyAlignment="1" applyProtection="1">
      <alignment horizontal="left"/>
      <protection locked="0"/>
    </xf>
    <xf numFmtId="44" fontId="1" fillId="0" borderId="1" xfId="2" applyFont="1" applyFill="1" applyBorder="1" applyAlignment="1" applyProtection="1">
      <alignment horizontal="left" vertical="top" wrapText="1"/>
      <protection locked="0"/>
    </xf>
    <xf numFmtId="44" fontId="1" fillId="0" borderId="0" xfId="2" applyFont="1" applyFill="1"/>
    <xf numFmtId="44" fontId="11" fillId="0" borderId="3" xfId="2" applyFont="1" applyFill="1" applyBorder="1" applyAlignment="1" applyProtection="1">
      <alignment horizontal="center" vertical="top" wrapText="1"/>
      <protection locked="0"/>
    </xf>
    <xf numFmtId="44" fontId="1" fillId="0" borderId="0" xfId="2" applyFont="1" applyFill="1" applyAlignment="1" applyProtection="1">
      <alignment wrapText="1"/>
      <protection locked="0"/>
    </xf>
    <xf numFmtId="3" fontId="9" fillId="0" borderId="5" xfId="0" applyNumberFormat="1" applyFont="1" applyFill="1" applyBorder="1" applyAlignment="1">
      <alignment vertical="top" wrapText="1"/>
    </xf>
    <xf numFmtId="3" fontId="9" fillId="0" borderId="1" xfId="0" applyNumberFormat="1" applyFont="1" applyFill="1" applyBorder="1" applyAlignment="1">
      <alignment vertical="top" wrapText="1"/>
    </xf>
    <xf numFmtId="0" fontId="9" fillId="0" borderId="1" xfId="0" applyFont="1" applyFill="1" applyBorder="1"/>
    <xf numFmtId="1" fontId="9" fillId="0" borderId="1" xfId="0" applyNumberFormat="1" applyFont="1" applyFill="1" applyBorder="1" applyAlignment="1">
      <alignment horizontal="left" vertical="top" shrinkToFit="1"/>
    </xf>
    <xf numFmtId="1" fontId="9" fillId="0" borderId="1" xfId="0" applyNumberFormat="1" applyFont="1" applyFill="1" applyBorder="1" applyAlignment="1">
      <alignment horizontal="left" vertical="top"/>
    </xf>
    <xf numFmtId="1" fontId="4" fillId="0" borderId="1" xfId="0" applyNumberFormat="1" applyFont="1" applyFill="1" applyBorder="1" applyAlignment="1">
      <alignment horizontal="left" vertical="top" shrinkToFit="1"/>
    </xf>
    <xf numFmtId="1" fontId="4" fillId="0" borderId="1" xfId="0" applyNumberFormat="1" applyFont="1" applyFill="1" applyBorder="1" applyAlignment="1">
      <alignment horizontal="left" vertical="top"/>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top"/>
    </xf>
    <xf numFmtId="1" fontId="12"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left" vertical="top" wrapText="1"/>
    </xf>
    <xf numFmtId="44" fontId="1" fillId="0" borderId="1" xfId="0" applyNumberFormat="1" applyFont="1" applyFill="1" applyBorder="1" applyAlignment="1" applyProtection="1">
      <alignment horizontal="left" vertical="top" wrapText="1"/>
    </xf>
    <xf numFmtId="4" fontId="1" fillId="0" borderId="1" xfId="0" applyNumberFormat="1" applyFont="1" applyFill="1" applyBorder="1" applyAlignment="1" applyProtection="1">
      <alignment horizontal="left" vertical="top" wrapText="1"/>
      <protection locked="0"/>
    </xf>
    <xf numFmtId="8" fontId="1" fillId="0" borderId="1" xfId="2" applyNumberFormat="1" applyFont="1" applyFill="1" applyBorder="1" applyAlignment="1" applyProtection="1">
      <alignment horizontal="left" wrapText="1"/>
      <protection locked="0"/>
    </xf>
    <xf numFmtId="164" fontId="1" fillId="0" borderId="1" xfId="3" applyNumberFormat="1" applyFont="1" applyFill="1" applyBorder="1" applyAlignment="1">
      <alignment horizontal="left" wrapText="1"/>
    </xf>
    <xf numFmtId="0" fontId="1" fillId="0" borderId="0" xfId="0" applyFont="1" applyFill="1" applyAlignment="1">
      <alignment horizontal="left" wrapText="1"/>
    </xf>
    <xf numFmtId="0"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center"/>
    </xf>
    <xf numFmtId="2" fontId="1" fillId="0" borderId="1" xfId="0" applyNumberFormat="1" applyFont="1" applyFill="1" applyBorder="1" applyAlignment="1">
      <alignment horizontal="left" vertical="top"/>
    </xf>
    <xf numFmtId="0" fontId="12" fillId="0" borderId="1" xfId="0" applyFont="1" applyFill="1" applyBorder="1" applyAlignment="1" applyProtection="1">
      <alignment horizontal="left" vertical="center" wrapText="1"/>
    </xf>
    <xf numFmtId="3" fontId="12" fillId="0" borderId="1" xfId="0" applyNumberFormat="1" applyFont="1" applyFill="1" applyBorder="1" applyAlignment="1" applyProtection="1">
      <alignment horizontal="center" vertical="center"/>
    </xf>
    <xf numFmtId="0" fontId="12" fillId="0" borderId="1" xfId="0" applyFont="1" applyFill="1" applyBorder="1" applyAlignment="1">
      <alignment horizontal="left" vertical="center" wrapText="1"/>
    </xf>
    <xf numFmtId="0" fontId="1" fillId="0" borderId="0" xfId="0" applyFont="1" applyFill="1" applyBorder="1" applyAlignment="1">
      <alignment horizontal="left" wrapText="1"/>
    </xf>
    <xf numFmtId="0" fontId="1" fillId="0" borderId="0" xfId="0" applyFont="1" applyFill="1" applyAlignment="1" applyProtection="1">
      <alignment horizontal="left" wrapText="1"/>
      <protection locked="0"/>
    </xf>
    <xf numFmtId="164" fontId="1" fillId="0" borderId="0" xfId="0" applyNumberFormat="1" applyFont="1" applyFill="1" applyAlignment="1">
      <alignment horizontal="left" wrapText="1"/>
    </xf>
    <xf numFmtId="49" fontId="3" fillId="0" borderId="1" xfId="0" applyNumberFormat="1" applyFont="1" applyFill="1" applyBorder="1" applyAlignment="1" applyProtection="1">
      <alignment horizontal="center" vertical="top" wrapText="1"/>
      <protection locked="0"/>
    </xf>
    <xf numFmtId="168"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xf>
    <xf numFmtId="0" fontId="18" fillId="0" borderId="1" xfId="0" applyFont="1" applyFill="1" applyBorder="1" applyAlignment="1">
      <alignment horizontal="left" wrapText="1"/>
    </xf>
    <xf numFmtId="0" fontId="19" fillId="0" borderId="1" xfId="0" applyFont="1" applyFill="1" applyBorder="1" applyAlignment="1">
      <alignment vertical="top" wrapText="1"/>
    </xf>
    <xf numFmtId="0" fontId="1" fillId="0" borderId="0" xfId="0" applyFont="1" applyFill="1" applyAlignment="1">
      <alignment horizontal="center"/>
    </xf>
    <xf numFmtId="170" fontId="1" fillId="0" borderId="1" xfId="0" applyNumberFormat="1" applyFont="1" applyFill="1" applyBorder="1" applyAlignment="1" applyProtection="1">
      <alignment horizontal="left" vertical="top"/>
    </xf>
    <xf numFmtId="170" fontId="1" fillId="0" borderId="1" xfId="0" applyNumberFormat="1" applyFont="1" applyFill="1" applyBorder="1" applyAlignment="1" applyProtection="1">
      <alignment horizontal="left" vertical="top" wrapText="1"/>
    </xf>
    <xf numFmtId="170" fontId="1" fillId="0" borderId="1" xfId="0" applyNumberFormat="1" applyFont="1" applyFill="1" applyBorder="1" applyAlignment="1">
      <alignment horizontal="left" vertical="top"/>
    </xf>
    <xf numFmtId="1" fontId="1" fillId="0" borderId="1" xfId="2"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protection locked="0"/>
    </xf>
    <xf numFmtId="0" fontId="1" fillId="0" borderId="1" xfId="0" applyFont="1" applyFill="1" applyBorder="1" applyAlignment="1">
      <alignment horizontal="center" vertical="center"/>
    </xf>
    <xf numFmtId="0" fontId="25" fillId="0" borderId="0" xfId="0" applyFont="1" applyFill="1" applyAlignment="1">
      <alignment horizontal="left" vertical="top"/>
    </xf>
    <xf numFmtId="49" fontId="1" fillId="0" borderId="1" xfId="0" applyNumberFormat="1" applyFont="1" applyFill="1" applyBorder="1" applyAlignment="1">
      <alignment horizontal="center" vertical="center" wrapText="1"/>
    </xf>
    <xf numFmtId="167" fontId="3" fillId="0" borderId="1" xfId="2" applyNumberFormat="1" applyFont="1" applyFill="1" applyBorder="1" applyAlignment="1" applyProtection="1">
      <alignment horizontal="left" wrapText="1"/>
      <protection locked="0"/>
    </xf>
    <xf numFmtId="167" fontId="1" fillId="0" borderId="1" xfId="0" applyNumberFormat="1" applyFont="1" applyFill="1" applyBorder="1" applyAlignment="1" applyProtection="1">
      <alignment horizontal="center" vertical="center" wrapText="1"/>
      <protection locked="0"/>
    </xf>
    <xf numFmtId="167" fontId="1" fillId="0" borderId="1" xfId="2" applyNumberFormat="1" applyFont="1" applyFill="1" applyBorder="1" applyAlignment="1" applyProtection="1">
      <alignment horizontal="center" vertical="center" wrapText="1"/>
      <protection locked="0"/>
    </xf>
    <xf numFmtId="167" fontId="1" fillId="0" borderId="0" xfId="0" applyNumberFormat="1" applyFont="1" applyFill="1" applyAlignment="1">
      <alignment horizontal="left"/>
    </xf>
    <xf numFmtId="167" fontId="1" fillId="0" borderId="0" xfId="2" applyNumberFormat="1" applyFont="1" applyFill="1" applyAlignment="1" applyProtection="1">
      <alignment horizontal="center" vertical="center"/>
      <protection locked="0"/>
    </xf>
    <xf numFmtId="167" fontId="1" fillId="0" borderId="0" xfId="2" applyNumberFormat="1" applyFont="1" applyFill="1" applyAlignment="1" applyProtection="1">
      <alignment horizontal="center" vertical="center" wrapText="1"/>
      <protection locked="0"/>
    </xf>
    <xf numFmtId="167" fontId="3" fillId="0" borderId="1" xfId="2" applyNumberFormat="1" applyFont="1" applyFill="1" applyBorder="1" applyAlignment="1" applyProtection="1">
      <alignment horizontal="center" vertical="center" wrapText="1"/>
      <protection locked="0"/>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1" fontId="1" fillId="0" borderId="1" xfId="2" applyNumberFormat="1" applyFont="1" applyFill="1" applyBorder="1" applyAlignment="1">
      <alignment horizontal="center" vertical="center" wrapText="1"/>
    </xf>
    <xf numFmtId="1" fontId="1" fillId="0" borderId="1" xfId="2" quotePrefix="1"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 fillId="0" borderId="0" xfId="0" applyFont="1" applyFill="1" applyAlignment="1">
      <alignment horizontal="center" vertical="center" wrapText="1"/>
    </xf>
    <xf numFmtId="1" fontId="1" fillId="0" borderId="1" xfId="0" applyNumberFormat="1" applyFont="1" applyFill="1" applyBorder="1" applyAlignment="1" applyProtection="1">
      <alignment horizontal="center" wrapText="1"/>
      <protection locked="0"/>
    </xf>
    <xf numFmtId="7" fontId="3" fillId="0" borderId="1" xfId="2" applyNumberFormat="1" applyFont="1" applyFill="1" applyBorder="1" applyAlignment="1" applyProtection="1">
      <alignment horizontal="center" vertical="center" wrapText="1"/>
      <protection locked="0"/>
    </xf>
    <xf numFmtId="7" fontId="1" fillId="0" borderId="1" xfId="2" applyNumberFormat="1" applyFont="1" applyFill="1" applyBorder="1" applyAlignment="1" applyProtection="1">
      <alignment horizontal="center" vertical="center" wrapText="1"/>
      <protection locked="0"/>
    </xf>
    <xf numFmtId="7" fontId="1" fillId="0" borderId="0" xfId="2" applyNumberFormat="1" applyFont="1" applyFill="1" applyAlignment="1" applyProtection="1">
      <alignment horizontal="center" vertical="center"/>
      <protection locked="0"/>
    </xf>
    <xf numFmtId="164" fontId="1" fillId="0" borderId="1" xfId="3" applyNumberFormat="1" applyFont="1" applyFill="1" applyBorder="1" applyAlignment="1">
      <alignment horizontal="center" vertical="center" wrapText="1"/>
    </xf>
    <xf numFmtId="0" fontId="1" fillId="2" borderId="1" xfId="0" applyFont="1" applyFill="1" applyBorder="1" applyAlignment="1">
      <alignment horizontal="left"/>
    </xf>
    <xf numFmtId="0" fontId="1" fillId="2" borderId="1" xfId="0" applyFont="1" applyFill="1" applyBorder="1" applyAlignment="1">
      <alignment horizontal="left" vertical="top"/>
    </xf>
    <xf numFmtId="170" fontId="1" fillId="2" borderId="1" xfId="0" applyNumberFormat="1" applyFont="1" applyFill="1" applyBorder="1" applyAlignment="1" applyProtection="1">
      <alignment horizontal="left" vertical="top"/>
    </xf>
    <xf numFmtId="0" fontId="26" fillId="0" borderId="1" xfId="0" applyFont="1" applyFill="1" applyBorder="1" applyAlignment="1" applyProtection="1">
      <alignment horizontal="left" vertical="top" wrapText="1"/>
    </xf>
    <xf numFmtId="3" fontId="26"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protection locked="0"/>
    </xf>
    <xf numFmtId="0" fontId="1" fillId="0" borderId="1" xfId="0" applyFont="1" applyBorder="1" applyAlignment="1">
      <alignment horizontal="center"/>
    </xf>
    <xf numFmtId="165" fontId="1" fillId="0" borderId="1" xfId="0" applyNumberFormat="1" applyFont="1" applyFill="1" applyBorder="1" applyAlignment="1">
      <alignment horizontal="left" vertical="top" wrapText="1"/>
    </xf>
    <xf numFmtId="1" fontId="1" fillId="0" borderId="1" xfId="0" applyNumberFormat="1" applyFont="1" applyBorder="1" applyAlignment="1">
      <alignment horizontal="left" vertical="top"/>
    </xf>
    <xf numFmtId="2" fontId="1" fillId="0" borderId="1" xfId="0" applyNumberFormat="1" applyFont="1" applyFill="1" applyBorder="1" applyAlignment="1" applyProtection="1">
      <alignment vertical="top" wrapText="1"/>
    </xf>
    <xf numFmtId="1" fontId="26" fillId="0" borderId="1" xfId="0" applyNumberFormat="1" applyFont="1" applyFill="1" applyBorder="1" applyAlignment="1" applyProtection="1">
      <alignment horizontal="left" vertical="top"/>
    </xf>
    <xf numFmtId="49" fontId="26" fillId="0" borderId="1" xfId="0" applyNumberFormat="1" applyFont="1" applyFill="1" applyBorder="1" applyAlignment="1" applyProtection="1">
      <alignment horizontal="left" vertical="top"/>
    </xf>
    <xf numFmtId="2" fontId="26" fillId="0" borderId="1" xfId="0" applyNumberFormat="1" applyFont="1" applyFill="1" applyBorder="1" applyAlignment="1" applyProtection="1">
      <alignment horizontal="left" vertical="top" wrapText="1"/>
    </xf>
    <xf numFmtId="44" fontId="26" fillId="0" borderId="1" xfId="2" applyFont="1" applyFill="1" applyBorder="1" applyAlignment="1" applyProtection="1">
      <alignment horizontal="left" vertical="top"/>
      <protection locked="0"/>
    </xf>
    <xf numFmtId="2" fontId="1" fillId="0" borderId="1" xfId="8" applyNumberFormat="1" applyFont="1" applyFill="1" applyBorder="1" applyAlignment="1" applyProtection="1">
      <alignment horizontal="center" vertical="center" wrapText="1"/>
    </xf>
    <xf numFmtId="1" fontId="26"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left" wrapText="1"/>
      <protection locked="0"/>
    </xf>
    <xf numFmtId="49" fontId="1" fillId="0" borderId="1" xfId="0" applyNumberFormat="1" applyFont="1" applyFill="1" applyBorder="1" applyAlignment="1" applyProtection="1">
      <alignment horizontal="left"/>
      <protection locked="0"/>
    </xf>
    <xf numFmtId="2" fontId="1" fillId="0" borderId="1" xfId="0" applyNumberFormat="1" applyFont="1" applyFill="1" applyBorder="1" applyAlignment="1" applyProtection="1">
      <alignment horizontal="left"/>
      <protection locked="0"/>
    </xf>
    <xf numFmtId="1" fontId="3" fillId="0" borderId="1" xfId="0" applyNumberFormat="1" applyFont="1" applyFill="1" applyBorder="1" applyAlignment="1" applyProtection="1">
      <alignment horizontal="left" wrapText="1"/>
      <protection locked="0"/>
    </xf>
    <xf numFmtId="0" fontId="1" fillId="0" borderId="1" xfId="0" applyFont="1" applyBorder="1" applyAlignment="1">
      <alignment wrapText="1"/>
    </xf>
    <xf numFmtId="0" fontId="3" fillId="0" borderId="1" xfId="0" applyFont="1" applyFill="1" applyBorder="1" applyAlignment="1" applyProtection="1">
      <alignment horizontal="left"/>
      <protection locked="0"/>
    </xf>
    <xf numFmtId="44" fontId="1" fillId="0" borderId="1" xfId="2" applyFont="1" applyFill="1" applyBorder="1" applyAlignment="1" applyProtection="1">
      <alignment horizontal="left"/>
      <protection locked="0"/>
    </xf>
    <xf numFmtId="0" fontId="1" fillId="2" borderId="1" xfId="0" applyFont="1" applyFill="1" applyBorder="1" applyAlignment="1">
      <alignment horizontal="left" vertical="center" wrapText="1"/>
    </xf>
    <xf numFmtId="49" fontId="4" fillId="2" borderId="1" xfId="0" applyNumberFormat="1" applyFont="1" applyFill="1" applyBorder="1" applyAlignment="1" applyProtection="1">
      <alignment horizontal="left" vertical="top" wrapText="1"/>
      <protection locked="0"/>
    </xf>
    <xf numFmtId="0" fontId="1" fillId="3" borderId="1" xfId="0" applyFont="1" applyFill="1" applyBorder="1" applyAlignment="1">
      <alignment horizontal="left" vertical="top" wrapText="1"/>
    </xf>
    <xf numFmtId="0" fontId="1" fillId="3" borderId="1" xfId="0" applyFont="1" applyFill="1" applyBorder="1" applyAlignment="1">
      <alignment horizontal="left" wrapText="1"/>
    </xf>
    <xf numFmtId="2" fontId="30" fillId="0" borderId="1" xfId="2" applyNumberFormat="1" applyFont="1" applyFill="1" applyBorder="1" applyAlignment="1" applyProtection="1">
      <alignment horizontal="center" vertical="center" wrapText="1"/>
      <protection locked="0"/>
    </xf>
    <xf numFmtId="2" fontId="0" fillId="0" borderId="1" xfId="0" applyNumberFormat="1" applyFill="1" applyBorder="1" applyAlignment="1" applyProtection="1">
      <alignment wrapText="1"/>
      <protection locked="0"/>
    </xf>
    <xf numFmtId="167" fontId="1" fillId="0" borderId="1"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167" fontId="1" fillId="2" borderId="1" xfId="0" applyNumberFormat="1" applyFont="1" applyFill="1" applyBorder="1" applyAlignment="1">
      <alignment horizontal="center" vertical="center"/>
    </xf>
    <xf numFmtId="8" fontId="1" fillId="3" borderId="1" xfId="2" applyNumberFormat="1" applyFont="1" applyFill="1" applyBorder="1" applyAlignment="1" applyProtection="1">
      <alignment horizontal="left" wrapText="1"/>
      <protection locked="0"/>
    </xf>
    <xf numFmtId="8" fontId="1" fillId="2" borderId="1" xfId="2" applyNumberFormat="1" applyFont="1" applyFill="1" applyBorder="1" applyAlignment="1" applyProtection="1">
      <alignment horizontal="left" wrapText="1"/>
      <protection locked="0"/>
    </xf>
    <xf numFmtId="167" fontId="1" fillId="0" borderId="1" xfId="0" applyNumberFormat="1" applyFont="1" applyFill="1" applyBorder="1" applyAlignment="1" applyProtection="1">
      <alignment horizontal="left" wrapText="1"/>
      <protection locked="0"/>
    </xf>
    <xf numFmtId="49" fontId="1" fillId="0" borderId="1" xfId="2" applyNumberFormat="1" applyFont="1" applyFill="1" applyBorder="1" applyAlignment="1" applyProtection="1">
      <alignment horizontal="center" vertical="center" wrapText="1"/>
      <protection locked="0"/>
    </xf>
    <xf numFmtId="0" fontId="1" fillId="0" borderId="1" xfId="9" applyFont="1" applyFill="1" applyBorder="1" applyAlignment="1">
      <alignment horizontal="center" vertical="center" wrapText="1"/>
    </xf>
    <xf numFmtId="0" fontId="1" fillId="0" borderId="1" xfId="0" applyFont="1" applyBorder="1" applyAlignment="1">
      <alignment horizontal="center" vertical="center"/>
    </xf>
    <xf numFmtId="0" fontId="26" fillId="0" borderId="1" xfId="0" applyFont="1" applyFill="1" applyBorder="1" applyAlignment="1" applyProtection="1">
      <alignment horizontal="center" vertical="center" wrapText="1"/>
    </xf>
    <xf numFmtId="1" fontId="26" fillId="0" borderId="1" xfId="0" applyNumberFormat="1" applyFont="1" applyFill="1" applyBorder="1" applyAlignment="1" applyProtection="1">
      <alignment horizontal="center" vertical="top" wrapText="1"/>
    </xf>
    <xf numFmtId="49" fontId="27" fillId="0" borderId="1" xfId="0" applyNumberFormat="1" applyFont="1" applyBorder="1" applyAlignment="1">
      <alignment horizontal="center" vertical="center" wrapText="1"/>
    </xf>
    <xf numFmtId="3" fontId="3" fillId="0" borderId="1" xfId="0" applyNumberFormat="1" applyFont="1" applyFill="1" applyBorder="1" applyAlignment="1">
      <alignment horizontal="center" vertical="center" wrapText="1"/>
    </xf>
    <xf numFmtId="44" fontId="1" fillId="2" borderId="1" xfId="2" applyFont="1" applyFill="1" applyBorder="1" applyAlignment="1" applyProtection="1">
      <alignment horizontal="center" vertical="center" wrapText="1"/>
      <protection locked="0"/>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center"/>
    </xf>
    <xf numFmtId="0" fontId="1" fillId="0" borderId="1" xfId="9" applyFont="1" applyBorder="1" applyAlignment="1">
      <alignment horizontal="center" vertical="center"/>
    </xf>
    <xf numFmtId="7" fontId="1" fillId="2" borderId="1" xfId="2" applyNumberFormat="1"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lignment horizontal="center" vertical="top" wrapText="1"/>
    </xf>
    <xf numFmtId="1" fontId="26" fillId="0" borderId="1" xfId="0" applyNumberFormat="1" applyFont="1" applyFill="1" applyBorder="1" applyAlignment="1" applyProtection="1">
      <alignment horizontal="center" vertical="center" wrapText="1"/>
      <protection locked="0"/>
    </xf>
    <xf numFmtId="1" fontId="1" fillId="0" borderId="1" xfId="0" applyNumberFormat="1" applyFont="1" applyBorder="1" applyAlignment="1">
      <alignment horizontal="center"/>
    </xf>
    <xf numFmtId="1" fontId="1" fillId="0" borderId="1" xfId="0" applyNumberFormat="1" applyFont="1" applyFill="1" applyBorder="1" applyAlignment="1" applyProtection="1">
      <alignment vertical="top" wrapText="1"/>
    </xf>
    <xf numFmtId="1" fontId="1" fillId="0" borderId="1" xfId="8" applyNumberFormat="1" applyFont="1" applyFill="1" applyBorder="1" applyAlignment="1" applyProtection="1">
      <alignment horizontal="center" vertical="center" wrapText="1"/>
    </xf>
    <xf numFmtId="1" fontId="1" fillId="0" borderId="1" xfId="0" applyNumberFormat="1" applyFont="1" applyFill="1" applyBorder="1" applyAlignment="1">
      <alignment horizontal="right" vertical="top" wrapText="1"/>
    </xf>
    <xf numFmtId="1" fontId="1" fillId="0" borderId="1" xfId="0" applyNumberFormat="1" applyFont="1" applyFill="1" applyBorder="1" applyAlignment="1" applyProtection="1">
      <alignment horizontal="left"/>
      <protection locked="0"/>
    </xf>
    <xf numFmtId="1" fontId="1" fillId="0" borderId="0" xfId="0" applyNumberFormat="1" applyFont="1" applyFill="1" applyAlignment="1" applyProtection="1">
      <alignment horizontal="center" vertical="center"/>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left" vertical="top" wrapText="1"/>
      <protection locked="0"/>
    </xf>
    <xf numFmtId="0" fontId="30" fillId="0" borderId="1" xfId="0" applyFont="1" applyFill="1" applyBorder="1" applyAlignment="1" applyProtection="1">
      <alignment horizontal="center" vertical="center" wrapText="1"/>
      <protection locked="0"/>
    </xf>
    <xf numFmtId="49" fontId="31" fillId="0" borderId="1" xfId="0" applyNumberFormat="1" applyFont="1" applyFill="1" applyBorder="1" applyAlignment="1">
      <alignment vertical="top" wrapText="1"/>
    </xf>
    <xf numFmtId="0" fontId="26" fillId="0" borderId="1" xfId="0" applyFont="1" applyFill="1" applyBorder="1" applyAlignment="1" applyProtection="1">
      <alignment horizontal="left" vertical="top"/>
      <protection locked="0"/>
    </xf>
    <xf numFmtId="0" fontId="26" fillId="0" borderId="1" xfId="0" applyFont="1" applyFill="1" applyBorder="1" applyProtection="1">
      <protection locked="0"/>
    </xf>
    <xf numFmtId="49" fontId="27" fillId="0" borderId="1" xfId="0" applyNumberFormat="1" applyFont="1" applyFill="1" applyBorder="1" applyAlignment="1">
      <alignment vertical="top" wrapText="1"/>
    </xf>
    <xf numFmtId="49" fontId="10" fillId="0" borderId="1" xfId="0" applyNumberFormat="1" applyFont="1" applyFill="1" applyBorder="1" applyAlignment="1">
      <alignment vertical="top" wrapText="1"/>
    </xf>
    <xf numFmtId="167" fontId="1" fillId="0" borderId="1" xfId="3" applyNumberFormat="1" applyFont="1" applyFill="1" applyBorder="1" applyAlignment="1">
      <alignment horizontal="left" wrapText="1"/>
    </xf>
    <xf numFmtId="0" fontId="1" fillId="0" borderId="1" xfId="0" applyFont="1" applyBorder="1"/>
    <xf numFmtId="0" fontId="1" fillId="0" borderId="1" xfId="0" applyFont="1" applyBorder="1" applyAlignment="1">
      <alignment horizontal="left"/>
    </xf>
    <xf numFmtId="49" fontId="26" fillId="0" borderId="1" xfId="0" applyNumberFormat="1" applyFont="1" applyFill="1" applyBorder="1" applyAlignment="1">
      <alignment horizontal="left" wrapText="1"/>
    </xf>
    <xf numFmtId="0" fontId="6" fillId="0" borderId="1" xfId="0" applyFont="1" applyBorder="1" applyAlignme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top" wrapText="1"/>
    </xf>
    <xf numFmtId="8" fontId="1" fillId="0" borderId="1" xfId="0" applyNumberFormat="1" applyFont="1" applyBorder="1" applyAlignment="1">
      <alignment horizontal="center" vertical="center" wrapText="1"/>
    </xf>
    <xf numFmtId="164" fontId="1" fillId="0" borderId="1" xfId="2" applyNumberFormat="1" applyFont="1" applyFill="1" applyBorder="1" applyAlignment="1" applyProtection="1">
      <alignment horizontal="left"/>
    </xf>
    <xf numFmtId="0" fontId="1" fillId="0" borderId="1" xfId="0" applyFont="1" applyFill="1" applyBorder="1" applyAlignment="1">
      <alignment horizontal="center" vertical="top"/>
    </xf>
    <xf numFmtId="167" fontId="1" fillId="0" borderId="1" xfId="0" applyNumberFormat="1" applyFont="1" applyFill="1" applyBorder="1" applyAlignment="1">
      <alignment horizontal="center"/>
    </xf>
    <xf numFmtId="164" fontId="1" fillId="0" borderId="1" xfId="2" applyNumberFormat="1" applyFont="1" applyFill="1" applyBorder="1" applyAlignment="1">
      <alignment horizontal="left"/>
    </xf>
    <xf numFmtId="0" fontId="1" fillId="0" borderId="1" xfId="0" applyFont="1" applyBorder="1" applyAlignment="1">
      <alignment horizontal="center" vertical="top"/>
    </xf>
    <xf numFmtId="8" fontId="1" fillId="0" borderId="1" xfId="0" applyNumberFormat="1"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167" fontId="1"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cellXfs>
  <cellStyles count="10">
    <cellStyle name="Accent3 2" xfId="1"/>
    <cellStyle name="Currency" xfId="2" builtinId="4"/>
    <cellStyle name="Currency 2" xfId="3"/>
    <cellStyle name="Currency 3" xfId="4"/>
    <cellStyle name="Currency 4" xfId="5"/>
    <cellStyle name="Hyperlink" xfId="6" builtinId="8"/>
    <cellStyle name="Normal" xfId="0" builtinId="0"/>
    <cellStyle name="Normal 2" xfId="7"/>
    <cellStyle name="Normal 3" xfId="9"/>
    <cellStyle name="Normal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horn@labattfood.com" TargetMode="External"/><Relationship Id="rId1" Type="http://schemas.openxmlformats.org/officeDocument/2006/relationships/hyperlink" Target="mailto:rcisneros@labattfoo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heetViews>
  <sheetFormatPr defaultRowHeight="12.75" x14ac:dyDescent="0.2"/>
  <cols>
    <col min="1" max="1" width="26.5703125" customWidth="1"/>
    <col min="2" max="2" width="14.28515625" bestFit="1" customWidth="1"/>
    <col min="3" max="3" width="8.7109375" bestFit="1" customWidth="1"/>
    <col min="4" max="4" width="14.28515625" bestFit="1" customWidth="1"/>
    <col min="5" max="5" width="23.85546875" bestFit="1" customWidth="1"/>
  </cols>
  <sheetData>
    <row r="1" spans="1:5" x14ac:dyDescent="0.2">
      <c r="A1" s="114"/>
      <c r="B1" s="114"/>
      <c r="C1" s="114"/>
      <c r="D1" s="114"/>
      <c r="E1" s="114"/>
    </row>
    <row r="2" spans="1:5" x14ac:dyDescent="0.2">
      <c r="A2" s="114" t="s">
        <v>5366</v>
      </c>
      <c r="B2" s="114"/>
      <c r="C2" s="114"/>
      <c r="D2" s="114"/>
      <c r="E2" s="114"/>
    </row>
    <row r="3" spans="1:5" x14ac:dyDescent="0.2">
      <c r="A3" s="115" t="s">
        <v>5357</v>
      </c>
      <c r="B3" s="115" t="s">
        <v>5358</v>
      </c>
      <c r="C3" s="115" t="s">
        <v>5359</v>
      </c>
      <c r="D3" s="115" t="s">
        <v>5360</v>
      </c>
      <c r="E3" s="115" t="s">
        <v>5361</v>
      </c>
    </row>
    <row r="4" spans="1:5" x14ac:dyDescent="0.2">
      <c r="A4" s="116" t="s">
        <v>5367</v>
      </c>
      <c r="B4" s="116" t="s">
        <v>5368</v>
      </c>
      <c r="C4" s="116"/>
      <c r="D4" s="116" t="s">
        <v>5363</v>
      </c>
      <c r="E4" s="117" t="s">
        <v>5369</v>
      </c>
    </row>
    <row r="5" spans="1:5" x14ac:dyDescent="0.2">
      <c r="A5" s="114"/>
      <c r="B5" s="114"/>
      <c r="C5" s="114"/>
      <c r="D5" s="114"/>
      <c r="E5" s="114"/>
    </row>
    <row r="6" spans="1:5" x14ac:dyDescent="0.2">
      <c r="A6" s="114" t="s">
        <v>5370</v>
      </c>
      <c r="B6" s="114"/>
      <c r="C6" s="114"/>
      <c r="D6" s="114"/>
      <c r="E6" s="114"/>
    </row>
    <row r="7" spans="1:5" x14ac:dyDescent="0.2">
      <c r="A7" s="115" t="s">
        <v>5357</v>
      </c>
      <c r="B7" s="115" t="s">
        <v>5358</v>
      </c>
      <c r="C7" s="115" t="s">
        <v>5359</v>
      </c>
      <c r="D7" s="115" t="s">
        <v>5360</v>
      </c>
      <c r="E7" s="115" t="s">
        <v>5361</v>
      </c>
    </row>
    <row r="8" spans="1:5" x14ac:dyDescent="0.2">
      <c r="A8" s="116" t="s">
        <v>5364</v>
      </c>
      <c r="B8" s="116" t="s">
        <v>5362</v>
      </c>
      <c r="C8" s="116">
        <v>7213</v>
      </c>
      <c r="D8" s="116" t="s">
        <v>5363</v>
      </c>
      <c r="E8" s="117" t="s">
        <v>5365</v>
      </c>
    </row>
  </sheetData>
  <hyperlinks>
    <hyperlink ref="E8" r:id="rId1"/>
    <hyperlink ref="E4" r:id="rId2"/>
  </hyperlinks>
  <pageMargins left="0.7" right="0.7" top="0.75" bottom="0.75" header="0.3" footer="0.3"/>
  <pageSetup scale="97"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3"/>
  <sheetViews>
    <sheetView tabSelected="1" zoomScale="70" zoomScaleNormal="70" workbookViewId="0">
      <pane xSplit="2" ySplit="1" topLeftCell="C86" activePane="bottomRight" state="frozen"/>
      <selection pane="topRight" activeCell="C1" sqref="C1"/>
      <selection pane="bottomLeft" activeCell="A2" sqref="A2"/>
      <selection pane="bottomRight" activeCell="B99" sqref="B99"/>
    </sheetView>
  </sheetViews>
  <sheetFormatPr defaultColWidth="9.140625" defaultRowHeight="12.75" x14ac:dyDescent="0.2"/>
  <cols>
    <col min="1" max="1" width="15.7109375" style="65" bestFit="1" customWidth="1"/>
    <col min="2" max="2" width="35.28515625" style="66" customWidth="1"/>
    <col min="3" max="3" width="23.28515625" style="11" customWidth="1"/>
    <col min="4" max="4" width="15.85546875" style="11" customWidth="1"/>
    <col min="5" max="5" width="18.5703125" style="274" customWidth="1"/>
    <col min="6" max="6" width="16.42578125" style="68" customWidth="1"/>
    <col min="7" max="7" width="21" style="10" bestFit="1" customWidth="1"/>
    <col min="8" max="8" width="18.28515625" style="217" customWidth="1"/>
    <col min="9" max="9" width="12.42578125" style="67" bestFit="1" customWidth="1"/>
    <col min="10" max="10" width="13.28515625" style="67" customWidth="1"/>
    <col min="11" max="16384" width="9.140625" style="52"/>
  </cols>
  <sheetData>
    <row r="1" spans="1:10" ht="25.5" x14ac:dyDescent="0.2">
      <c r="A1" s="51" t="s">
        <v>1110</v>
      </c>
      <c r="B1" s="22" t="s">
        <v>216</v>
      </c>
      <c r="C1" s="135" t="s">
        <v>10965</v>
      </c>
      <c r="D1" s="260" t="s">
        <v>1981</v>
      </c>
      <c r="E1" s="266" t="s">
        <v>10966</v>
      </c>
      <c r="F1" s="136" t="s">
        <v>10967</v>
      </c>
      <c r="G1" s="119" t="s">
        <v>1368</v>
      </c>
      <c r="H1" s="215" t="s">
        <v>1122</v>
      </c>
      <c r="I1" s="13" t="s">
        <v>1241</v>
      </c>
      <c r="J1" s="13" t="s">
        <v>1913</v>
      </c>
    </row>
    <row r="2" spans="1:10" ht="51" x14ac:dyDescent="0.2">
      <c r="A2" s="182">
        <v>1</v>
      </c>
      <c r="B2" s="22" t="s">
        <v>10977</v>
      </c>
      <c r="C2" s="137" t="s">
        <v>889</v>
      </c>
      <c r="D2" s="137" t="s">
        <v>8788</v>
      </c>
      <c r="E2" s="185">
        <v>90</v>
      </c>
      <c r="F2" s="137" t="s">
        <v>1731</v>
      </c>
      <c r="G2" s="100">
        <v>8952186</v>
      </c>
      <c r="H2" s="216">
        <v>33.479999999999997</v>
      </c>
      <c r="I2" s="138">
        <f>H2/E2</f>
        <v>0.37199999999999994</v>
      </c>
      <c r="J2" s="121" t="s">
        <v>1914</v>
      </c>
    </row>
    <row r="3" spans="1:10" ht="38.25" x14ac:dyDescent="0.2">
      <c r="A3" s="182">
        <v>2</v>
      </c>
      <c r="B3" s="22" t="s">
        <v>10978</v>
      </c>
      <c r="C3" s="137" t="s">
        <v>889</v>
      </c>
      <c r="D3" s="137" t="s">
        <v>7466</v>
      </c>
      <c r="E3" s="185">
        <v>160</v>
      </c>
      <c r="F3" s="137" t="s">
        <v>7467</v>
      </c>
      <c r="G3" s="100">
        <v>8952195</v>
      </c>
      <c r="H3" s="216">
        <v>19.05</v>
      </c>
      <c r="I3" s="138">
        <f t="shared" ref="I3:I66" si="0">H3/E3</f>
        <v>0.1190625</v>
      </c>
      <c r="J3" s="121" t="s">
        <v>1914</v>
      </c>
    </row>
    <row r="4" spans="1:10" ht="38.25" x14ac:dyDescent="0.2">
      <c r="A4" s="182">
        <v>3</v>
      </c>
      <c r="B4" s="22" t="s">
        <v>11016</v>
      </c>
      <c r="C4" s="137" t="s">
        <v>889</v>
      </c>
      <c r="D4" s="137" t="s">
        <v>7468</v>
      </c>
      <c r="E4" s="185">
        <v>40</v>
      </c>
      <c r="F4" s="137" t="s">
        <v>7469</v>
      </c>
      <c r="G4" s="100">
        <v>8952196</v>
      </c>
      <c r="H4" s="216">
        <v>18.28</v>
      </c>
      <c r="I4" s="138">
        <f t="shared" si="0"/>
        <v>0.45700000000000002</v>
      </c>
      <c r="J4" s="121" t="s">
        <v>1914</v>
      </c>
    </row>
    <row r="5" spans="1:10" ht="51" x14ac:dyDescent="0.2">
      <c r="A5" s="182">
        <v>4</v>
      </c>
      <c r="B5" s="22" t="s">
        <v>10979</v>
      </c>
      <c r="C5" s="137" t="s">
        <v>889</v>
      </c>
      <c r="D5" s="137" t="s">
        <v>7470</v>
      </c>
      <c r="E5" s="185">
        <v>2</v>
      </c>
      <c r="F5" s="137" t="s">
        <v>847</v>
      </c>
      <c r="G5" s="100">
        <v>8943556</v>
      </c>
      <c r="H5" s="216">
        <v>35.76</v>
      </c>
      <c r="I5" s="138">
        <f t="shared" si="0"/>
        <v>17.88</v>
      </c>
      <c r="J5" s="121" t="s">
        <v>1914</v>
      </c>
    </row>
    <row r="6" spans="1:10" ht="51" x14ac:dyDescent="0.2">
      <c r="A6" s="182">
        <v>5</v>
      </c>
      <c r="B6" s="22" t="s">
        <v>10980</v>
      </c>
      <c r="C6" s="261" t="s">
        <v>10950</v>
      </c>
      <c r="D6" s="254">
        <v>40695</v>
      </c>
      <c r="E6" s="185">
        <v>320</v>
      </c>
      <c r="F6" s="137" t="s">
        <v>2016</v>
      </c>
      <c r="G6" s="100">
        <v>9290021</v>
      </c>
      <c r="H6" s="216">
        <v>21.63</v>
      </c>
      <c r="I6" s="138">
        <f t="shared" si="0"/>
        <v>6.7593749999999994E-2</v>
      </c>
      <c r="J6" s="121" t="s">
        <v>1914</v>
      </c>
    </row>
    <row r="7" spans="1:10" ht="51" x14ac:dyDescent="0.2">
      <c r="A7" s="182">
        <v>6</v>
      </c>
      <c r="B7" s="23" t="s">
        <v>10981</v>
      </c>
      <c r="C7" s="137" t="s">
        <v>889</v>
      </c>
      <c r="D7" s="137" t="s">
        <v>7471</v>
      </c>
      <c r="E7" s="185">
        <v>114</v>
      </c>
      <c r="F7" s="137" t="s">
        <v>2050</v>
      </c>
      <c r="G7" s="100">
        <v>8941403</v>
      </c>
      <c r="H7" s="216">
        <v>42.06</v>
      </c>
      <c r="I7" s="138">
        <f t="shared" si="0"/>
        <v>0.36894736842105263</v>
      </c>
      <c r="J7" s="121" t="s">
        <v>1914</v>
      </c>
    </row>
    <row r="8" spans="1:10" ht="51" x14ac:dyDescent="0.2">
      <c r="A8" s="182">
        <v>7</v>
      </c>
      <c r="B8" s="61" t="s">
        <v>1482</v>
      </c>
      <c r="C8" s="137" t="s">
        <v>1729</v>
      </c>
      <c r="D8" s="137" t="s">
        <v>1730</v>
      </c>
      <c r="E8" s="185">
        <v>6</v>
      </c>
      <c r="F8" s="137" t="s">
        <v>847</v>
      </c>
      <c r="G8" s="186">
        <v>8931082</v>
      </c>
      <c r="H8" s="216">
        <v>135.22999999999999</v>
      </c>
      <c r="I8" s="138">
        <f t="shared" si="0"/>
        <v>22.53833333333333</v>
      </c>
      <c r="J8" s="121" t="s">
        <v>1914</v>
      </c>
    </row>
    <row r="9" spans="1:10" ht="51" x14ac:dyDescent="0.2">
      <c r="A9" s="182">
        <v>8</v>
      </c>
      <c r="B9" s="22" t="s">
        <v>469</v>
      </c>
      <c r="C9" s="137" t="s">
        <v>2042</v>
      </c>
      <c r="D9" s="137" t="s">
        <v>7472</v>
      </c>
      <c r="E9" s="185">
        <v>8</v>
      </c>
      <c r="F9" s="137" t="s">
        <v>847</v>
      </c>
      <c r="G9" s="100">
        <v>8943557</v>
      </c>
      <c r="H9" s="216">
        <v>2.61</v>
      </c>
      <c r="I9" s="138">
        <f t="shared" si="0"/>
        <v>0.32624999999999998</v>
      </c>
      <c r="J9" s="121" t="s">
        <v>1914</v>
      </c>
    </row>
    <row r="10" spans="1:10" ht="51" x14ac:dyDescent="0.2">
      <c r="A10" s="182">
        <v>9</v>
      </c>
      <c r="B10" s="22" t="s">
        <v>235</v>
      </c>
      <c r="C10" s="137" t="s">
        <v>2055</v>
      </c>
      <c r="D10" s="137" t="s">
        <v>8791</v>
      </c>
      <c r="E10" s="185">
        <v>40</v>
      </c>
      <c r="F10" s="137" t="s">
        <v>818</v>
      </c>
      <c r="G10" s="100">
        <v>8960001</v>
      </c>
      <c r="H10" s="216">
        <v>31</v>
      </c>
      <c r="I10" s="138">
        <f t="shared" si="0"/>
        <v>0.77500000000000002</v>
      </c>
      <c r="J10" s="121" t="s">
        <v>1914</v>
      </c>
    </row>
    <row r="11" spans="1:10" ht="51" x14ac:dyDescent="0.2">
      <c r="A11" s="182">
        <v>10</v>
      </c>
      <c r="B11" s="22" t="s">
        <v>591</v>
      </c>
      <c r="C11" s="137" t="s">
        <v>2055</v>
      </c>
      <c r="D11" s="137" t="s">
        <v>8792</v>
      </c>
      <c r="E11" s="185">
        <v>50</v>
      </c>
      <c r="F11" s="137" t="s">
        <v>1752</v>
      </c>
      <c r="G11" s="100">
        <v>8960011</v>
      </c>
      <c r="H11" s="216">
        <v>21.92</v>
      </c>
      <c r="I11" s="138">
        <f t="shared" si="0"/>
        <v>0.43840000000000001</v>
      </c>
      <c r="J11" s="121" t="s">
        <v>1914</v>
      </c>
    </row>
    <row r="12" spans="1:10" x14ac:dyDescent="0.2">
      <c r="A12" s="25" t="s">
        <v>5399</v>
      </c>
      <c r="B12" s="46" t="s">
        <v>3406</v>
      </c>
      <c r="C12" s="137" t="s">
        <v>2055</v>
      </c>
      <c r="D12" s="137" t="s">
        <v>2057</v>
      </c>
      <c r="E12" s="185">
        <v>30</v>
      </c>
      <c r="F12" s="137" t="s">
        <v>2056</v>
      </c>
      <c r="G12" s="186">
        <v>8960006</v>
      </c>
      <c r="H12" s="216">
        <v>31.29</v>
      </c>
      <c r="I12" s="138">
        <f t="shared" si="0"/>
        <v>1.0429999999999999</v>
      </c>
      <c r="J12" s="62" t="s">
        <v>1914</v>
      </c>
    </row>
    <row r="13" spans="1:10" x14ac:dyDescent="0.2">
      <c r="A13" s="25" t="s">
        <v>5400</v>
      </c>
      <c r="B13" s="46" t="s">
        <v>3407</v>
      </c>
      <c r="C13" s="137" t="s">
        <v>2055</v>
      </c>
      <c r="D13" s="137" t="s">
        <v>2058</v>
      </c>
      <c r="E13" s="185">
        <v>30</v>
      </c>
      <c r="F13" s="137" t="s">
        <v>2056</v>
      </c>
      <c r="G13" s="186">
        <v>8960007</v>
      </c>
      <c r="H13" s="216">
        <v>34</v>
      </c>
      <c r="I13" s="138">
        <f t="shared" si="0"/>
        <v>1.1333333333333333</v>
      </c>
      <c r="J13" s="62" t="s">
        <v>1914</v>
      </c>
    </row>
    <row r="14" spans="1:10" x14ac:dyDescent="0.2">
      <c r="A14" s="25" t="s">
        <v>5401</v>
      </c>
      <c r="B14" s="46" t="s">
        <v>3408</v>
      </c>
      <c r="C14" s="137" t="s">
        <v>2041</v>
      </c>
      <c r="D14" s="137" t="s">
        <v>2060</v>
      </c>
      <c r="E14" s="185">
        <v>1</v>
      </c>
      <c r="F14" s="137" t="s">
        <v>852</v>
      </c>
      <c r="G14" s="186">
        <v>8969024</v>
      </c>
      <c r="H14" s="216">
        <v>5.77</v>
      </c>
      <c r="I14" s="138">
        <f t="shared" si="0"/>
        <v>5.77</v>
      </c>
      <c r="J14" s="62" t="s">
        <v>1914</v>
      </c>
    </row>
    <row r="15" spans="1:10" x14ac:dyDescent="0.2">
      <c r="A15" s="25" t="s">
        <v>5402</v>
      </c>
      <c r="B15" s="46" t="s">
        <v>3409</v>
      </c>
      <c r="C15" s="137" t="s">
        <v>1360</v>
      </c>
      <c r="D15" s="137" t="s">
        <v>2062</v>
      </c>
      <c r="E15" s="185">
        <v>1</v>
      </c>
      <c r="F15" s="137" t="s">
        <v>852</v>
      </c>
      <c r="G15" s="186">
        <v>9397021</v>
      </c>
      <c r="H15" s="216">
        <v>58.76</v>
      </c>
      <c r="I15" s="138">
        <f t="shared" si="0"/>
        <v>58.76</v>
      </c>
      <c r="J15" s="62" t="s">
        <v>1914</v>
      </c>
    </row>
    <row r="16" spans="1:10" x14ac:dyDescent="0.2">
      <c r="A16" s="25" t="s">
        <v>5403</v>
      </c>
      <c r="B16" s="46" t="s">
        <v>3410</v>
      </c>
      <c r="C16" s="137" t="s">
        <v>2041</v>
      </c>
      <c r="D16" s="137" t="s">
        <v>2064</v>
      </c>
      <c r="E16" s="185">
        <v>6</v>
      </c>
      <c r="F16" s="137" t="s">
        <v>883</v>
      </c>
      <c r="G16" s="186">
        <v>8927009</v>
      </c>
      <c r="H16" s="216">
        <v>64.17</v>
      </c>
      <c r="I16" s="138">
        <f t="shared" si="0"/>
        <v>10.695</v>
      </c>
      <c r="J16" s="62" t="s">
        <v>2063</v>
      </c>
    </row>
    <row r="17" spans="1:10" ht="38.25" x14ac:dyDescent="0.2">
      <c r="A17" s="182">
        <v>12</v>
      </c>
      <c r="B17" s="22" t="s">
        <v>592</v>
      </c>
      <c r="C17" s="137" t="s">
        <v>593</v>
      </c>
      <c r="D17" s="137" t="s">
        <v>8751</v>
      </c>
      <c r="E17" s="185">
        <v>4</v>
      </c>
      <c r="F17" s="137" t="s">
        <v>847</v>
      </c>
      <c r="G17" s="100">
        <v>8495181</v>
      </c>
      <c r="H17" s="216">
        <v>4.2300000000000004</v>
      </c>
      <c r="I17" s="138">
        <f t="shared" si="0"/>
        <v>1.0575000000000001</v>
      </c>
      <c r="J17" s="121" t="s">
        <v>1914</v>
      </c>
    </row>
    <row r="18" spans="1:10" x14ac:dyDescent="0.2">
      <c r="A18" s="182">
        <v>13</v>
      </c>
      <c r="B18" s="22" t="s">
        <v>594</v>
      </c>
      <c r="C18" s="137" t="s">
        <v>889</v>
      </c>
      <c r="D18" s="137" t="s">
        <v>8810</v>
      </c>
      <c r="E18" s="185">
        <v>6</v>
      </c>
      <c r="F18" s="137" t="s">
        <v>7476</v>
      </c>
      <c r="G18" s="100">
        <v>9911118</v>
      </c>
      <c r="H18" s="216">
        <v>50.56</v>
      </c>
      <c r="I18" s="138">
        <f t="shared" si="0"/>
        <v>8.4266666666666676</v>
      </c>
      <c r="J18" s="121" t="s">
        <v>1914</v>
      </c>
    </row>
    <row r="19" spans="1:10" ht="25.5" x14ac:dyDescent="0.2">
      <c r="A19" s="182">
        <v>14</v>
      </c>
      <c r="B19" s="22" t="s">
        <v>10982</v>
      </c>
      <c r="C19" s="137" t="s">
        <v>889</v>
      </c>
      <c r="D19" s="137" t="s">
        <v>7473</v>
      </c>
      <c r="E19" s="185">
        <v>76</v>
      </c>
      <c r="F19" s="137" t="s">
        <v>2260</v>
      </c>
      <c r="G19" s="100">
        <v>8958183</v>
      </c>
      <c r="H19" s="216">
        <v>37.880000000000003</v>
      </c>
      <c r="I19" s="138">
        <f t="shared" si="0"/>
        <v>0.49842105263157899</v>
      </c>
      <c r="J19" s="121" t="s">
        <v>1914</v>
      </c>
    </row>
    <row r="20" spans="1:10" x14ac:dyDescent="0.2">
      <c r="A20" s="182">
        <v>15</v>
      </c>
      <c r="B20" s="22" t="s">
        <v>10983</v>
      </c>
      <c r="C20" s="137" t="s">
        <v>7475</v>
      </c>
      <c r="D20" s="137" t="s">
        <v>7474</v>
      </c>
      <c r="E20" s="185">
        <v>6</v>
      </c>
      <c r="F20" s="137" t="s">
        <v>7476</v>
      </c>
      <c r="G20" s="100">
        <v>9011142</v>
      </c>
      <c r="H20" s="216">
        <v>71.69</v>
      </c>
      <c r="I20" s="138">
        <f t="shared" si="0"/>
        <v>11.948333333333332</v>
      </c>
      <c r="J20" s="121" t="s">
        <v>1914</v>
      </c>
    </row>
    <row r="21" spans="1:10" ht="25.5" x14ac:dyDescent="0.2">
      <c r="A21" s="182">
        <v>16</v>
      </c>
      <c r="B21" s="22" t="s">
        <v>10984</v>
      </c>
      <c r="C21" s="137" t="s">
        <v>7475</v>
      </c>
      <c r="D21" s="137" t="s">
        <v>7477</v>
      </c>
      <c r="E21" s="185">
        <v>6</v>
      </c>
      <c r="F21" s="137" t="s">
        <v>7476</v>
      </c>
      <c r="G21" s="100">
        <v>9011140</v>
      </c>
      <c r="H21" s="216">
        <v>52.65</v>
      </c>
      <c r="I21" s="138">
        <f t="shared" si="0"/>
        <v>8.7750000000000004</v>
      </c>
      <c r="J21" s="121" t="s">
        <v>1914</v>
      </c>
    </row>
    <row r="22" spans="1:10" ht="25.5" x14ac:dyDescent="0.2">
      <c r="A22" s="182">
        <v>17</v>
      </c>
      <c r="B22" s="22" t="s">
        <v>10985</v>
      </c>
      <c r="C22" s="137" t="s">
        <v>1729</v>
      </c>
      <c r="D22" s="137" t="s">
        <v>7478</v>
      </c>
      <c r="E22" s="185">
        <v>6</v>
      </c>
      <c r="F22" s="137" t="s">
        <v>847</v>
      </c>
      <c r="G22" s="186">
        <v>8931208</v>
      </c>
      <c r="H22" s="216">
        <v>71.31</v>
      </c>
      <c r="I22" s="138">
        <f t="shared" si="0"/>
        <v>11.885</v>
      </c>
      <c r="J22" s="121" t="s">
        <v>1914</v>
      </c>
    </row>
    <row r="23" spans="1:10" x14ac:dyDescent="0.2">
      <c r="A23" s="182">
        <v>19</v>
      </c>
      <c r="B23" s="22" t="s">
        <v>10986</v>
      </c>
      <c r="C23" s="137" t="s">
        <v>889</v>
      </c>
      <c r="D23" s="137" t="s">
        <v>7479</v>
      </c>
      <c r="E23" s="185">
        <v>2</v>
      </c>
      <c r="F23" s="137" t="s">
        <v>847</v>
      </c>
      <c r="G23" s="100">
        <v>9171000</v>
      </c>
      <c r="H23" s="216">
        <v>33.39</v>
      </c>
      <c r="I23" s="138">
        <f t="shared" si="0"/>
        <v>16.695</v>
      </c>
      <c r="J23" s="121" t="s">
        <v>1914</v>
      </c>
    </row>
    <row r="24" spans="1:10" ht="63.75" x14ac:dyDescent="0.2">
      <c r="A24" s="182">
        <v>20</v>
      </c>
      <c r="B24" s="23" t="s">
        <v>247</v>
      </c>
      <c r="C24" s="137" t="s">
        <v>7493</v>
      </c>
      <c r="D24" s="137" t="s">
        <v>7492</v>
      </c>
      <c r="E24" s="185">
        <v>4</v>
      </c>
      <c r="F24" s="137" t="s">
        <v>847</v>
      </c>
      <c r="G24" s="100">
        <v>8959033</v>
      </c>
      <c r="H24" s="216">
        <v>41.1</v>
      </c>
      <c r="I24" s="138">
        <f t="shared" si="0"/>
        <v>10.275</v>
      </c>
      <c r="J24" s="121" t="s">
        <v>1914</v>
      </c>
    </row>
    <row r="25" spans="1:10" ht="51" x14ac:dyDescent="0.2">
      <c r="A25" s="182">
        <v>22</v>
      </c>
      <c r="B25" s="61" t="s">
        <v>985</v>
      </c>
      <c r="C25" s="137" t="s">
        <v>1761</v>
      </c>
      <c r="D25" s="137" t="s">
        <v>7494</v>
      </c>
      <c r="E25" s="185">
        <v>400</v>
      </c>
      <c r="F25" s="137" t="s">
        <v>7495</v>
      </c>
      <c r="G25" s="100">
        <v>11974</v>
      </c>
      <c r="H25" s="216">
        <v>48.92</v>
      </c>
      <c r="I25" s="138">
        <f t="shared" si="0"/>
        <v>0.12230000000000001</v>
      </c>
      <c r="J25" s="121" t="s">
        <v>1914</v>
      </c>
    </row>
    <row r="26" spans="1:10" ht="89.25" x14ac:dyDescent="0.2">
      <c r="A26" s="182">
        <v>23</v>
      </c>
      <c r="B26" s="61" t="s">
        <v>722</v>
      </c>
      <c r="C26" s="137" t="s">
        <v>889</v>
      </c>
      <c r="D26" s="137" t="s">
        <v>7496</v>
      </c>
      <c r="E26" s="185">
        <v>72</v>
      </c>
      <c r="F26" s="137" t="s">
        <v>1745</v>
      </c>
      <c r="G26" s="100">
        <v>9400392</v>
      </c>
      <c r="H26" s="216">
        <v>31.4</v>
      </c>
      <c r="I26" s="138">
        <f t="shared" si="0"/>
        <v>0.43611111111111112</v>
      </c>
      <c r="J26" s="121" t="s">
        <v>1914</v>
      </c>
    </row>
    <row r="27" spans="1:10" x14ac:dyDescent="0.2">
      <c r="A27" s="182">
        <v>24</v>
      </c>
      <c r="B27" s="16" t="s">
        <v>1458</v>
      </c>
      <c r="C27" s="137" t="s">
        <v>889</v>
      </c>
      <c r="D27" s="137" t="s">
        <v>7497</v>
      </c>
      <c r="E27" s="185">
        <v>48</v>
      </c>
      <c r="F27" s="137" t="s">
        <v>818</v>
      </c>
      <c r="G27" s="186">
        <v>8958175</v>
      </c>
      <c r="H27" s="216">
        <v>44.88</v>
      </c>
      <c r="I27" s="138">
        <f t="shared" si="0"/>
        <v>0.93500000000000005</v>
      </c>
      <c r="J27" s="121" t="s">
        <v>1914</v>
      </c>
    </row>
    <row r="28" spans="1:10" ht="25.5" x14ac:dyDescent="0.2">
      <c r="A28" s="182">
        <v>25</v>
      </c>
      <c r="B28" s="22" t="s">
        <v>267</v>
      </c>
      <c r="C28" s="137" t="s">
        <v>2808</v>
      </c>
      <c r="D28" s="137" t="s">
        <v>8796</v>
      </c>
      <c r="E28" s="185">
        <v>120</v>
      </c>
      <c r="F28" s="137" t="s">
        <v>1732</v>
      </c>
      <c r="G28" s="100">
        <v>8973018</v>
      </c>
      <c r="H28" s="216">
        <v>34.619999999999997</v>
      </c>
      <c r="I28" s="138">
        <f t="shared" si="0"/>
        <v>0.28849999999999998</v>
      </c>
      <c r="J28" s="121" t="s">
        <v>1914</v>
      </c>
    </row>
    <row r="29" spans="1:10" x14ac:dyDescent="0.2">
      <c r="A29" s="25" t="s">
        <v>5404</v>
      </c>
      <c r="B29" s="46" t="s">
        <v>3405</v>
      </c>
      <c r="C29" s="137" t="s">
        <v>889</v>
      </c>
      <c r="D29" s="137" t="s">
        <v>2052</v>
      </c>
      <c r="E29" s="185">
        <v>81</v>
      </c>
      <c r="F29" s="137" t="s">
        <v>2050</v>
      </c>
      <c r="G29" s="186">
        <v>8941825</v>
      </c>
      <c r="H29" s="216">
        <v>68.239999999999995</v>
      </c>
      <c r="I29" s="138">
        <f t="shared" si="0"/>
        <v>0.84246913580246907</v>
      </c>
      <c r="J29" s="62" t="s">
        <v>1914</v>
      </c>
    </row>
    <row r="30" spans="1:10" ht="25.5" x14ac:dyDescent="0.2">
      <c r="A30" s="25" t="s">
        <v>5405</v>
      </c>
      <c r="B30" s="16" t="s">
        <v>5064</v>
      </c>
      <c r="C30" s="137" t="s">
        <v>1360</v>
      </c>
      <c r="D30" s="137" t="s">
        <v>5063</v>
      </c>
      <c r="E30" s="185">
        <v>750</v>
      </c>
      <c r="F30" s="137" t="s">
        <v>7480</v>
      </c>
      <c r="G30" s="186">
        <v>9011084</v>
      </c>
      <c r="H30" s="216">
        <v>57.68</v>
      </c>
      <c r="I30" s="138">
        <f t="shared" si="0"/>
        <v>7.6906666666666665E-2</v>
      </c>
      <c r="J30" s="13" t="s">
        <v>1921</v>
      </c>
    </row>
    <row r="31" spans="1:10" ht="25.5" x14ac:dyDescent="0.2">
      <c r="A31" s="25" t="s">
        <v>5406</v>
      </c>
      <c r="B31" s="16" t="s">
        <v>5066</v>
      </c>
      <c r="C31" s="137" t="s">
        <v>1360</v>
      </c>
      <c r="D31" s="137" t="s">
        <v>5067</v>
      </c>
      <c r="E31" s="185">
        <v>150</v>
      </c>
      <c r="F31" s="137" t="s">
        <v>7481</v>
      </c>
      <c r="G31" s="186">
        <v>9011077</v>
      </c>
      <c r="H31" s="216">
        <v>61.41</v>
      </c>
      <c r="I31" s="138">
        <f t="shared" si="0"/>
        <v>0.40939999999999999</v>
      </c>
      <c r="J31" s="13" t="s">
        <v>1921</v>
      </c>
    </row>
    <row r="32" spans="1:10" ht="25.5" x14ac:dyDescent="0.2">
      <c r="A32" s="25" t="s">
        <v>5407</v>
      </c>
      <c r="B32" s="16" t="s">
        <v>5068</v>
      </c>
      <c r="C32" s="137" t="s">
        <v>1360</v>
      </c>
      <c r="D32" s="137" t="s">
        <v>5069</v>
      </c>
      <c r="E32" s="185">
        <v>450</v>
      </c>
      <c r="F32" s="137" t="s">
        <v>1743</v>
      </c>
      <c r="G32" s="186">
        <v>9011088</v>
      </c>
      <c r="H32" s="216">
        <v>54.92</v>
      </c>
      <c r="I32" s="138">
        <f t="shared" si="0"/>
        <v>0.12204444444444444</v>
      </c>
      <c r="J32" s="13" t="s">
        <v>1921</v>
      </c>
    </row>
    <row r="33" spans="1:10" x14ac:dyDescent="0.2">
      <c r="A33" s="25" t="s">
        <v>5408</v>
      </c>
      <c r="B33" s="16" t="s">
        <v>717</v>
      </c>
      <c r="C33" s="137" t="s">
        <v>1360</v>
      </c>
      <c r="D33" s="137" t="s">
        <v>8775</v>
      </c>
      <c r="E33" s="185">
        <v>8</v>
      </c>
      <c r="F33" s="137" t="s">
        <v>8492</v>
      </c>
      <c r="G33" s="186">
        <v>8869440</v>
      </c>
      <c r="H33" s="216">
        <v>136.06</v>
      </c>
      <c r="I33" s="138">
        <f t="shared" si="0"/>
        <v>17.0075</v>
      </c>
      <c r="J33" s="13" t="s">
        <v>1921</v>
      </c>
    </row>
    <row r="34" spans="1:10" ht="38.25" x14ac:dyDescent="0.2">
      <c r="A34" s="25" t="s">
        <v>5409</v>
      </c>
      <c r="B34" s="16" t="s">
        <v>5070</v>
      </c>
      <c r="C34" s="137" t="s">
        <v>1360</v>
      </c>
      <c r="D34" s="137" t="s">
        <v>7482</v>
      </c>
      <c r="E34" s="185">
        <v>1200</v>
      </c>
      <c r="F34" s="137" t="s">
        <v>7483</v>
      </c>
      <c r="G34" s="186">
        <v>9011081</v>
      </c>
      <c r="H34" s="216">
        <v>65.09</v>
      </c>
      <c r="I34" s="138">
        <f t="shared" si="0"/>
        <v>5.4241666666666667E-2</v>
      </c>
      <c r="J34" s="13" t="s">
        <v>1921</v>
      </c>
    </row>
    <row r="35" spans="1:10" ht="38.25" x14ac:dyDescent="0.2">
      <c r="A35" s="25" t="s">
        <v>5410</v>
      </c>
      <c r="B35" s="16" t="s">
        <v>5073</v>
      </c>
      <c r="C35" s="137" t="s">
        <v>1360</v>
      </c>
      <c r="D35" s="137" t="s">
        <v>5074</v>
      </c>
      <c r="E35" s="185">
        <v>450</v>
      </c>
      <c r="F35" s="137" t="s">
        <v>1743</v>
      </c>
      <c r="G35" s="186">
        <v>9011083</v>
      </c>
      <c r="H35" s="216">
        <v>61.54</v>
      </c>
      <c r="I35" s="138">
        <f t="shared" si="0"/>
        <v>0.13675555555555555</v>
      </c>
      <c r="J35" s="13" t="s">
        <v>1921</v>
      </c>
    </row>
    <row r="36" spans="1:10" ht="25.5" x14ac:dyDescent="0.2">
      <c r="A36" s="25" t="s">
        <v>5411</v>
      </c>
      <c r="B36" s="16" t="s">
        <v>1143</v>
      </c>
      <c r="C36" s="137" t="s">
        <v>1360</v>
      </c>
      <c r="D36" s="137" t="s">
        <v>7484</v>
      </c>
      <c r="E36" s="185">
        <v>1800</v>
      </c>
      <c r="F36" s="137" t="s">
        <v>7485</v>
      </c>
      <c r="G36" s="186">
        <v>9911073</v>
      </c>
      <c r="H36" s="216">
        <v>58.77</v>
      </c>
      <c r="I36" s="138">
        <f t="shared" si="0"/>
        <v>3.2649999999999998E-2</v>
      </c>
      <c r="J36" s="13" t="s">
        <v>1921</v>
      </c>
    </row>
    <row r="37" spans="1:10" x14ac:dyDescent="0.2">
      <c r="A37" s="25" t="s">
        <v>5412</v>
      </c>
      <c r="B37" s="16" t="s">
        <v>5076</v>
      </c>
      <c r="C37" s="137" t="s">
        <v>1360</v>
      </c>
      <c r="D37" s="137" t="s">
        <v>2531</v>
      </c>
      <c r="E37" s="185">
        <v>100</v>
      </c>
      <c r="F37" s="137" t="s">
        <v>2270</v>
      </c>
      <c r="G37" s="186">
        <v>8668769</v>
      </c>
      <c r="H37" s="216">
        <v>78.180000000000007</v>
      </c>
      <c r="I37" s="138">
        <f t="shared" si="0"/>
        <v>0.78180000000000005</v>
      </c>
      <c r="J37" s="13" t="s">
        <v>1921</v>
      </c>
    </row>
    <row r="38" spans="1:10" x14ac:dyDescent="0.2">
      <c r="A38" s="25" t="s">
        <v>5413</v>
      </c>
      <c r="B38" s="16" t="s">
        <v>5077</v>
      </c>
      <c r="C38" s="137" t="s">
        <v>1360</v>
      </c>
      <c r="D38" s="137" t="s">
        <v>5078</v>
      </c>
      <c r="E38" s="185">
        <v>174</v>
      </c>
      <c r="F38" s="137" t="s">
        <v>1878</v>
      </c>
      <c r="G38" s="186">
        <v>8868238</v>
      </c>
      <c r="H38" s="216">
        <v>78.8</v>
      </c>
      <c r="I38" s="138">
        <f t="shared" si="0"/>
        <v>0.45287356321839078</v>
      </c>
      <c r="J38" s="13" t="s">
        <v>1921</v>
      </c>
    </row>
    <row r="39" spans="1:10" x14ac:dyDescent="0.2">
      <c r="A39" s="25" t="s">
        <v>5414</v>
      </c>
      <c r="B39" s="16" t="s">
        <v>5080</v>
      </c>
      <c r="C39" s="137" t="s">
        <v>1360</v>
      </c>
      <c r="D39" s="137" t="s">
        <v>2537</v>
      </c>
      <c r="E39" s="185">
        <v>8</v>
      </c>
      <c r="F39" s="137" t="s">
        <v>847</v>
      </c>
      <c r="G39" s="186">
        <v>9011046</v>
      </c>
      <c r="H39" s="216">
        <v>172.92</v>
      </c>
      <c r="I39" s="138">
        <f t="shared" si="0"/>
        <v>21.614999999999998</v>
      </c>
      <c r="J39" s="13" t="s">
        <v>1921</v>
      </c>
    </row>
    <row r="40" spans="1:10" ht="25.5" x14ac:dyDescent="0.2">
      <c r="A40" s="25" t="s">
        <v>5415</v>
      </c>
      <c r="B40" s="16" t="s">
        <v>5082</v>
      </c>
      <c r="C40" s="137" t="s">
        <v>1360</v>
      </c>
      <c r="D40" s="137" t="s">
        <v>5063</v>
      </c>
      <c r="E40" s="185">
        <v>750</v>
      </c>
      <c r="F40" s="137" t="s">
        <v>7480</v>
      </c>
      <c r="G40" s="186">
        <v>9011084</v>
      </c>
      <c r="H40" s="216">
        <v>57.68</v>
      </c>
      <c r="I40" s="138">
        <f t="shared" si="0"/>
        <v>7.6906666666666665E-2</v>
      </c>
      <c r="J40" s="13" t="s">
        <v>1921</v>
      </c>
    </row>
    <row r="41" spans="1:10" ht="25.5" x14ac:dyDescent="0.2">
      <c r="A41" s="25" t="s">
        <v>5416</v>
      </c>
      <c r="B41" s="16" t="s">
        <v>5084</v>
      </c>
      <c r="C41" s="137" t="s">
        <v>1360</v>
      </c>
      <c r="D41" s="137" t="s">
        <v>5085</v>
      </c>
      <c r="E41" s="185">
        <v>1800</v>
      </c>
      <c r="F41" s="137" t="s">
        <v>7486</v>
      </c>
      <c r="G41" s="186">
        <v>9011082</v>
      </c>
      <c r="H41" s="216">
        <v>64.7</v>
      </c>
      <c r="I41" s="138">
        <f t="shared" si="0"/>
        <v>3.5944444444444446E-2</v>
      </c>
      <c r="J41" s="13" t="s">
        <v>1921</v>
      </c>
    </row>
    <row r="42" spans="1:10" ht="25.5" x14ac:dyDescent="0.2">
      <c r="A42" s="25" t="s">
        <v>5417</v>
      </c>
      <c r="B42" s="16" t="s">
        <v>5087</v>
      </c>
      <c r="C42" s="137" t="s">
        <v>1360</v>
      </c>
      <c r="D42" s="137" t="s">
        <v>5088</v>
      </c>
      <c r="E42" s="185">
        <v>150</v>
      </c>
      <c r="F42" s="137" t="s">
        <v>7481</v>
      </c>
      <c r="G42" s="186">
        <v>9011076</v>
      </c>
      <c r="H42" s="216">
        <v>62.23</v>
      </c>
      <c r="I42" s="138">
        <f t="shared" si="0"/>
        <v>0.41486666666666666</v>
      </c>
      <c r="J42" s="13" t="s">
        <v>1921</v>
      </c>
    </row>
    <row r="43" spans="1:10" ht="25.5" x14ac:dyDescent="0.2">
      <c r="A43" s="25" t="s">
        <v>5418</v>
      </c>
      <c r="B43" s="16" t="s">
        <v>5090</v>
      </c>
      <c r="C43" s="137" t="s">
        <v>1360</v>
      </c>
      <c r="D43" s="137" t="s">
        <v>4970</v>
      </c>
      <c r="E43" s="185">
        <v>6</v>
      </c>
      <c r="F43" s="137" t="s">
        <v>2014</v>
      </c>
      <c r="G43" s="186">
        <v>8865037</v>
      </c>
      <c r="H43" s="216">
        <v>115.74</v>
      </c>
      <c r="I43" s="138">
        <f t="shared" si="0"/>
        <v>19.29</v>
      </c>
      <c r="J43" s="13" t="s">
        <v>1921</v>
      </c>
    </row>
    <row r="44" spans="1:10" x14ac:dyDescent="0.2">
      <c r="A44" s="25" t="s">
        <v>5419</v>
      </c>
      <c r="B44" s="16" t="s">
        <v>5091</v>
      </c>
      <c r="C44" s="137" t="s">
        <v>1360</v>
      </c>
      <c r="D44" s="137" t="s">
        <v>5092</v>
      </c>
      <c r="E44" s="185">
        <v>1</v>
      </c>
      <c r="F44" s="137" t="s">
        <v>7487</v>
      </c>
      <c r="G44" s="186">
        <v>9011052</v>
      </c>
      <c r="H44" s="216">
        <v>56.99</v>
      </c>
      <c r="I44" s="138">
        <f t="shared" si="0"/>
        <v>56.99</v>
      </c>
      <c r="J44" s="13" t="s">
        <v>1921</v>
      </c>
    </row>
    <row r="45" spans="1:10" ht="25.5" x14ac:dyDescent="0.2">
      <c r="A45" s="220" t="s">
        <v>5420</v>
      </c>
      <c r="B45" s="16" t="s">
        <v>5094</v>
      </c>
      <c r="C45" s="248" t="s">
        <v>1360</v>
      </c>
      <c r="D45" s="14" t="s">
        <v>7488</v>
      </c>
      <c r="E45" s="267">
        <v>124</v>
      </c>
      <c r="F45" s="74" t="s">
        <v>1706</v>
      </c>
      <c r="G45" s="262">
        <v>8868054</v>
      </c>
      <c r="H45" s="250">
        <v>61.46</v>
      </c>
      <c r="I45" s="138">
        <f t="shared" si="0"/>
        <v>0.4956451612903226</v>
      </c>
      <c r="J45" s="13" t="s">
        <v>1921</v>
      </c>
    </row>
    <row r="46" spans="1:10" ht="25.5" x14ac:dyDescent="0.2">
      <c r="A46" s="220" t="s">
        <v>5421</v>
      </c>
      <c r="B46" s="16" t="s">
        <v>5096</v>
      </c>
      <c r="C46" s="207" t="s">
        <v>1360</v>
      </c>
      <c r="D46" s="255" t="s">
        <v>10951</v>
      </c>
      <c r="E46" s="267">
        <v>144</v>
      </c>
      <c r="F46" s="74" t="s">
        <v>5098</v>
      </c>
      <c r="G46" s="256">
        <v>9011042</v>
      </c>
      <c r="H46" s="250">
        <v>56.24</v>
      </c>
      <c r="I46" s="138">
        <f t="shared" si="0"/>
        <v>0.39055555555555554</v>
      </c>
      <c r="J46" s="13" t="s">
        <v>1921</v>
      </c>
    </row>
    <row r="47" spans="1:10" x14ac:dyDescent="0.2">
      <c r="A47" s="220" t="s">
        <v>5422</v>
      </c>
      <c r="B47" s="16" t="s">
        <v>5099</v>
      </c>
      <c r="C47" s="248" t="s">
        <v>1360</v>
      </c>
      <c r="D47" s="14" t="s">
        <v>5100</v>
      </c>
      <c r="E47" s="267">
        <v>54</v>
      </c>
      <c r="F47" s="74" t="s">
        <v>5101</v>
      </c>
      <c r="G47" s="262">
        <v>9920022</v>
      </c>
      <c r="H47" s="250">
        <v>36.68</v>
      </c>
      <c r="I47" s="138">
        <f t="shared" si="0"/>
        <v>0.67925925925925923</v>
      </c>
      <c r="J47" s="13" t="s">
        <v>1921</v>
      </c>
    </row>
    <row r="48" spans="1:10" ht="25.5" x14ac:dyDescent="0.2">
      <c r="A48" s="220" t="s">
        <v>5423</v>
      </c>
      <c r="B48" s="16" t="s">
        <v>5102</v>
      </c>
      <c r="C48" s="248" t="s">
        <v>1360</v>
      </c>
      <c r="D48" s="14" t="s">
        <v>10586</v>
      </c>
      <c r="E48" s="267">
        <v>54</v>
      </c>
      <c r="F48" s="74" t="s">
        <v>5101</v>
      </c>
      <c r="G48" s="262">
        <v>9900020</v>
      </c>
      <c r="H48" s="250">
        <v>38.369999999999997</v>
      </c>
      <c r="I48" s="138">
        <f t="shared" si="0"/>
        <v>0.7105555555555555</v>
      </c>
      <c r="J48" s="13" t="s">
        <v>1921</v>
      </c>
    </row>
    <row r="49" spans="1:10" x14ac:dyDescent="0.2">
      <c r="A49" s="25" t="s">
        <v>5424</v>
      </c>
      <c r="B49" s="16" t="s">
        <v>5103</v>
      </c>
      <c r="C49" s="137" t="s">
        <v>1360</v>
      </c>
      <c r="D49" s="137" t="s">
        <v>5104</v>
      </c>
      <c r="E49" s="185">
        <v>1</v>
      </c>
      <c r="F49" s="137" t="s">
        <v>852</v>
      </c>
      <c r="G49" s="186">
        <v>8662010</v>
      </c>
      <c r="H49" s="265">
        <v>40.76</v>
      </c>
      <c r="I49" s="138">
        <f t="shared" si="0"/>
        <v>40.76</v>
      </c>
      <c r="J49" s="13" t="s">
        <v>1921</v>
      </c>
    </row>
    <row r="50" spans="1:10" ht="25.5" x14ac:dyDescent="0.2">
      <c r="A50" s="25" t="s">
        <v>5425</v>
      </c>
      <c r="B50" s="16" t="s">
        <v>1531</v>
      </c>
      <c r="C50" s="137" t="s">
        <v>1360</v>
      </c>
      <c r="D50" s="137" t="s">
        <v>1532</v>
      </c>
      <c r="E50" s="185">
        <v>720</v>
      </c>
      <c r="F50" s="137" t="s">
        <v>1887</v>
      </c>
      <c r="G50" s="186">
        <v>8868059</v>
      </c>
      <c r="H50" s="265">
        <v>49.37</v>
      </c>
      <c r="I50" s="138">
        <f t="shared" si="0"/>
        <v>6.8569444444444447E-2</v>
      </c>
      <c r="J50" s="13" t="s">
        <v>1921</v>
      </c>
    </row>
    <row r="51" spans="1:10" ht="25.5" x14ac:dyDescent="0.2">
      <c r="A51" s="25" t="s">
        <v>5426</v>
      </c>
      <c r="B51" s="16" t="s">
        <v>1534</v>
      </c>
      <c r="C51" s="137" t="s">
        <v>1360</v>
      </c>
      <c r="D51" s="137" t="s">
        <v>1535</v>
      </c>
      <c r="E51" s="185">
        <v>150</v>
      </c>
      <c r="F51" s="137" t="s">
        <v>7490</v>
      </c>
      <c r="G51" s="186">
        <v>12154</v>
      </c>
      <c r="H51" s="265">
        <v>55.05</v>
      </c>
      <c r="I51" s="138">
        <f t="shared" si="0"/>
        <v>0.36699999999999999</v>
      </c>
      <c r="J51" s="13" t="s">
        <v>1921</v>
      </c>
    </row>
    <row r="52" spans="1:10" ht="25.5" x14ac:dyDescent="0.2">
      <c r="A52" s="25" t="s">
        <v>5427</v>
      </c>
      <c r="B52" s="71" t="s">
        <v>1541</v>
      </c>
      <c r="C52" s="137" t="s">
        <v>1360</v>
      </c>
      <c r="D52" s="137" t="s">
        <v>1542</v>
      </c>
      <c r="E52" s="185">
        <v>110</v>
      </c>
      <c r="F52" s="137" t="s">
        <v>7491</v>
      </c>
      <c r="G52" s="186">
        <v>9011072</v>
      </c>
      <c r="H52" s="265">
        <v>94.93</v>
      </c>
      <c r="I52" s="138">
        <f t="shared" si="0"/>
        <v>0.8630000000000001</v>
      </c>
      <c r="J52" s="13" t="s">
        <v>1921</v>
      </c>
    </row>
    <row r="53" spans="1:10" ht="25.5" x14ac:dyDescent="0.2">
      <c r="A53" s="25" t="s">
        <v>5428</v>
      </c>
      <c r="B53" s="71" t="s">
        <v>1544</v>
      </c>
      <c r="C53" s="137" t="s">
        <v>1360</v>
      </c>
      <c r="D53" s="137" t="s">
        <v>1545</v>
      </c>
      <c r="E53" s="185">
        <v>1</v>
      </c>
      <c r="F53" s="137" t="s">
        <v>1763</v>
      </c>
      <c r="G53" s="186">
        <v>8898144</v>
      </c>
      <c r="H53" s="265">
        <v>96.55</v>
      </c>
      <c r="I53" s="138">
        <f t="shared" si="0"/>
        <v>96.55</v>
      </c>
      <c r="J53" s="13" t="s">
        <v>1921</v>
      </c>
    </row>
    <row r="54" spans="1:10" ht="25.5" x14ac:dyDescent="0.2">
      <c r="A54" s="25" t="s">
        <v>5429</v>
      </c>
      <c r="B54" s="71" t="s">
        <v>1547</v>
      </c>
      <c r="C54" s="137" t="s">
        <v>1360</v>
      </c>
      <c r="D54" s="137" t="s">
        <v>1548</v>
      </c>
      <c r="E54" s="185">
        <v>1</v>
      </c>
      <c r="F54" s="137" t="s">
        <v>1763</v>
      </c>
      <c r="G54" s="186">
        <v>8891046</v>
      </c>
      <c r="H54" s="265">
        <v>97.29</v>
      </c>
      <c r="I54" s="138">
        <f t="shared" si="0"/>
        <v>97.29</v>
      </c>
      <c r="J54" s="13" t="s">
        <v>1921</v>
      </c>
    </row>
    <row r="55" spans="1:10" ht="102" x14ac:dyDescent="0.2">
      <c r="A55" s="182">
        <v>97</v>
      </c>
      <c r="B55" s="23" t="s">
        <v>262</v>
      </c>
      <c r="C55" s="137" t="s">
        <v>2532</v>
      </c>
      <c r="D55" s="137" t="s">
        <v>7498</v>
      </c>
      <c r="E55" s="185">
        <v>525</v>
      </c>
      <c r="F55" s="137" t="s">
        <v>2466</v>
      </c>
      <c r="G55" s="100">
        <v>0</v>
      </c>
      <c r="H55" s="265">
        <v>39.090000000000003</v>
      </c>
      <c r="I55" s="138">
        <f t="shared" si="0"/>
        <v>7.4457142857142861E-2</v>
      </c>
      <c r="J55" s="13" t="s">
        <v>1921</v>
      </c>
    </row>
    <row r="56" spans="1:10" ht="76.5" x14ac:dyDescent="0.2">
      <c r="A56" s="182">
        <v>99</v>
      </c>
      <c r="B56" s="61" t="s">
        <v>1486</v>
      </c>
      <c r="C56" s="137" t="s">
        <v>1360</v>
      </c>
      <c r="D56" s="137" t="s">
        <v>5063</v>
      </c>
      <c r="E56" s="185">
        <v>750</v>
      </c>
      <c r="F56" s="137" t="s">
        <v>7480</v>
      </c>
      <c r="G56" s="100">
        <v>9011084</v>
      </c>
      <c r="H56" s="265">
        <v>57.68</v>
      </c>
      <c r="I56" s="138">
        <f t="shared" si="0"/>
        <v>7.6906666666666665E-2</v>
      </c>
      <c r="J56" s="13" t="s">
        <v>1921</v>
      </c>
    </row>
    <row r="57" spans="1:10" ht="51" x14ac:dyDescent="0.2">
      <c r="A57" s="182">
        <v>100</v>
      </c>
      <c r="B57" s="22" t="s">
        <v>582</v>
      </c>
      <c r="C57" s="137" t="s">
        <v>1360</v>
      </c>
      <c r="D57" s="137" t="s">
        <v>7503</v>
      </c>
      <c r="E57" s="185">
        <v>250</v>
      </c>
      <c r="F57" s="137" t="s">
        <v>7504</v>
      </c>
      <c r="G57" s="100">
        <v>8869307</v>
      </c>
      <c r="H57" s="265">
        <v>25.93</v>
      </c>
      <c r="I57" s="138">
        <f t="shared" si="0"/>
        <v>0.10371999999999999</v>
      </c>
      <c r="J57" s="13" t="s">
        <v>1921</v>
      </c>
    </row>
    <row r="58" spans="1:10" ht="63.75" x14ac:dyDescent="0.2">
      <c r="A58" s="182">
        <v>102</v>
      </c>
      <c r="B58" s="61" t="s">
        <v>162</v>
      </c>
      <c r="C58" s="137" t="s">
        <v>889</v>
      </c>
      <c r="D58" s="137" t="s">
        <v>7505</v>
      </c>
      <c r="E58" s="185">
        <v>250</v>
      </c>
      <c r="F58" s="137" t="s">
        <v>2466</v>
      </c>
      <c r="G58" s="100">
        <v>8868082</v>
      </c>
      <c r="H58" s="265">
        <v>16.170000000000002</v>
      </c>
      <c r="I58" s="138">
        <f t="shared" si="0"/>
        <v>6.4680000000000001E-2</v>
      </c>
      <c r="J58" s="13" t="s">
        <v>1921</v>
      </c>
    </row>
    <row r="59" spans="1:10" ht="63.75" x14ac:dyDescent="0.2">
      <c r="A59" s="182">
        <v>103</v>
      </c>
      <c r="B59" s="22" t="s">
        <v>161</v>
      </c>
      <c r="C59" s="137" t="s">
        <v>1360</v>
      </c>
      <c r="D59" s="137" t="s">
        <v>7506</v>
      </c>
      <c r="E59" s="185">
        <v>52</v>
      </c>
      <c r="F59" s="137" t="s">
        <v>2305</v>
      </c>
      <c r="G59" s="100">
        <v>8868087</v>
      </c>
      <c r="H59" s="265">
        <v>15.43</v>
      </c>
      <c r="I59" s="138">
        <f t="shared" si="0"/>
        <v>0.29673076923076924</v>
      </c>
      <c r="J59" s="13" t="s">
        <v>1921</v>
      </c>
    </row>
    <row r="60" spans="1:10" x14ac:dyDescent="0.2">
      <c r="A60" s="25" t="s">
        <v>5430</v>
      </c>
      <c r="B60" s="128" t="s">
        <v>5105</v>
      </c>
      <c r="C60" s="137" t="s">
        <v>1360</v>
      </c>
      <c r="D60" s="137" t="s">
        <v>7499</v>
      </c>
      <c r="E60" s="185">
        <v>1</v>
      </c>
      <c r="F60" s="137" t="s">
        <v>7500</v>
      </c>
      <c r="G60" s="186">
        <v>9010058</v>
      </c>
      <c r="H60" s="216">
        <v>49.68</v>
      </c>
      <c r="I60" s="138">
        <f t="shared" si="0"/>
        <v>49.68</v>
      </c>
      <c r="J60" s="121" t="s">
        <v>4819</v>
      </c>
    </row>
    <row r="61" spans="1:10" x14ac:dyDescent="0.2">
      <c r="A61" s="25" t="s">
        <v>5431</v>
      </c>
      <c r="B61" s="50" t="s">
        <v>5034</v>
      </c>
      <c r="C61" s="137" t="s">
        <v>1360</v>
      </c>
      <c r="D61" s="137" t="s">
        <v>4969</v>
      </c>
      <c r="E61" s="185">
        <v>100</v>
      </c>
      <c r="F61" s="137" t="s">
        <v>2317</v>
      </c>
      <c r="G61" s="189">
        <v>9010069</v>
      </c>
      <c r="H61" s="216">
        <v>74.13</v>
      </c>
      <c r="I61" s="138">
        <f t="shared" si="0"/>
        <v>0.74129999999999996</v>
      </c>
      <c r="J61" s="121" t="s">
        <v>4819</v>
      </c>
    </row>
    <row r="62" spans="1:10" ht="25.5" x14ac:dyDescent="0.2">
      <c r="A62" s="25" t="s">
        <v>5432</v>
      </c>
      <c r="B62" s="128" t="s">
        <v>5106</v>
      </c>
      <c r="C62" s="137" t="s">
        <v>1360</v>
      </c>
      <c r="D62" s="137" t="s">
        <v>4969</v>
      </c>
      <c r="E62" s="185">
        <v>100</v>
      </c>
      <c r="F62" s="137" t="s">
        <v>2317</v>
      </c>
      <c r="G62" s="186">
        <v>9010069</v>
      </c>
      <c r="H62" s="216">
        <v>74.13</v>
      </c>
      <c r="I62" s="138">
        <f t="shared" si="0"/>
        <v>0.74129999999999996</v>
      </c>
      <c r="J62" s="121" t="s">
        <v>4819</v>
      </c>
    </row>
    <row r="63" spans="1:10" ht="25.5" x14ac:dyDescent="0.2">
      <c r="A63" s="25" t="s">
        <v>5433</v>
      </c>
      <c r="B63" s="129" t="s">
        <v>5107</v>
      </c>
      <c r="C63" s="137" t="s">
        <v>1360</v>
      </c>
      <c r="D63" s="137" t="s">
        <v>7501</v>
      </c>
      <c r="E63" s="185">
        <v>100</v>
      </c>
      <c r="F63" s="137" t="s">
        <v>3057</v>
      </c>
      <c r="G63" s="186">
        <v>8867963</v>
      </c>
      <c r="H63" s="216">
        <v>88.78</v>
      </c>
      <c r="I63" s="138">
        <f t="shared" si="0"/>
        <v>0.88780000000000003</v>
      </c>
      <c r="J63" s="121" t="s">
        <v>4819</v>
      </c>
    </row>
    <row r="64" spans="1:10" ht="25.5" x14ac:dyDescent="0.2">
      <c r="A64" s="220" t="s">
        <v>5434</v>
      </c>
      <c r="B64" s="129" t="s">
        <v>5108</v>
      </c>
      <c r="C64" s="248" t="s">
        <v>1360</v>
      </c>
      <c r="D64" s="14" t="s">
        <v>10952</v>
      </c>
      <c r="E64" s="268">
        <v>100</v>
      </c>
      <c r="F64" s="137" t="s">
        <v>3057</v>
      </c>
      <c r="G64" s="262" t="s">
        <v>10968</v>
      </c>
      <c r="H64" s="250">
        <v>94.43</v>
      </c>
      <c r="I64" s="138">
        <f t="shared" si="0"/>
        <v>0.94430000000000003</v>
      </c>
      <c r="J64" s="121" t="s">
        <v>4819</v>
      </c>
    </row>
    <row r="65" spans="1:10" ht="25.5" x14ac:dyDescent="0.2">
      <c r="A65" s="220" t="s">
        <v>5435</v>
      </c>
      <c r="B65" s="128" t="s">
        <v>5109</v>
      </c>
      <c r="C65" s="248" t="s">
        <v>1360</v>
      </c>
      <c r="D65" s="14" t="s">
        <v>10586</v>
      </c>
      <c r="E65" s="268">
        <v>96</v>
      </c>
      <c r="F65" s="224" t="s">
        <v>10969</v>
      </c>
      <c r="G65" s="262" t="s">
        <v>10970</v>
      </c>
      <c r="H65" s="250">
        <v>38.369999999999997</v>
      </c>
      <c r="I65" s="138">
        <f t="shared" si="0"/>
        <v>0.39968749999999997</v>
      </c>
      <c r="J65" s="121" t="s">
        <v>4819</v>
      </c>
    </row>
    <row r="66" spans="1:10" ht="25.5" x14ac:dyDescent="0.2">
      <c r="A66" s="220" t="s">
        <v>5436</v>
      </c>
      <c r="B66" s="128" t="s">
        <v>5110</v>
      </c>
      <c r="C66" s="248" t="s">
        <v>1360</v>
      </c>
      <c r="D66" s="14" t="s">
        <v>10953</v>
      </c>
      <c r="E66" s="268">
        <v>54</v>
      </c>
      <c r="F66" s="224" t="s">
        <v>10971</v>
      </c>
      <c r="G66" s="262" t="s">
        <v>10972</v>
      </c>
      <c r="H66" s="250">
        <v>96.47</v>
      </c>
      <c r="I66" s="138">
        <f t="shared" si="0"/>
        <v>1.7864814814814816</v>
      </c>
      <c r="J66" s="121" t="s">
        <v>4819</v>
      </c>
    </row>
    <row r="67" spans="1:10" ht="25.5" x14ac:dyDescent="0.2">
      <c r="A67" s="25" t="s">
        <v>5437</v>
      </c>
      <c r="B67" s="128" t="s">
        <v>5111</v>
      </c>
      <c r="C67" s="137" t="s">
        <v>948</v>
      </c>
      <c r="D67" s="137" t="s">
        <v>7502</v>
      </c>
      <c r="E67" s="185">
        <v>6</v>
      </c>
      <c r="F67" s="137" t="s">
        <v>847</v>
      </c>
      <c r="G67" s="186">
        <v>0</v>
      </c>
      <c r="H67" s="216">
        <v>89.08</v>
      </c>
      <c r="I67" s="138">
        <f t="shared" ref="I67:I130" si="1">H67/E67</f>
        <v>14.846666666666666</v>
      </c>
      <c r="J67" s="121" t="s">
        <v>4819</v>
      </c>
    </row>
    <row r="68" spans="1:10" ht="15" x14ac:dyDescent="0.2">
      <c r="A68" s="220" t="s">
        <v>5438</v>
      </c>
      <c r="B68" s="128" t="s">
        <v>5112</v>
      </c>
      <c r="C68" s="207" t="s">
        <v>1360</v>
      </c>
      <c r="D68" s="14" t="s">
        <v>10954</v>
      </c>
      <c r="E68" s="268"/>
      <c r="F68" s="224"/>
      <c r="G68" s="256"/>
      <c r="H68" s="249" t="s">
        <v>10947</v>
      </c>
      <c r="I68" s="138" t="e">
        <f t="shared" si="1"/>
        <v>#VALUE!</v>
      </c>
      <c r="J68" s="121" t="s">
        <v>4819</v>
      </c>
    </row>
    <row r="69" spans="1:10" ht="51" x14ac:dyDescent="0.2">
      <c r="A69" s="25" t="s">
        <v>5439</v>
      </c>
      <c r="B69" s="46" t="s">
        <v>5035</v>
      </c>
      <c r="C69" s="137" t="s">
        <v>1360</v>
      </c>
      <c r="D69" s="137" t="s">
        <v>4970</v>
      </c>
      <c r="E69" s="185">
        <v>6</v>
      </c>
      <c r="F69" s="137" t="s">
        <v>2014</v>
      </c>
      <c r="G69" s="189">
        <v>8865037</v>
      </c>
      <c r="H69" s="216">
        <v>115.74</v>
      </c>
      <c r="I69" s="138">
        <f t="shared" si="1"/>
        <v>19.29</v>
      </c>
      <c r="J69" s="13" t="s">
        <v>1921</v>
      </c>
    </row>
    <row r="70" spans="1:10" ht="51" x14ac:dyDescent="0.2">
      <c r="A70" s="182">
        <v>107</v>
      </c>
      <c r="B70" s="22" t="s">
        <v>1308</v>
      </c>
      <c r="C70" s="137" t="s">
        <v>851</v>
      </c>
      <c r="D70" s="137" t="s">
        <v>7507</v>
      </c>
      <c r="E70" s="185">
        <v>64</v>
      </c>
      <c r="F70" s="137" t="s">
        <v>1731</v>
      </c>
      <c r="G70" s="100">
        <v>8668857</v>
      </c>
      <c r="H70" s="216">
        <v>23.75</v>
      </c>
      <c r="I70" s="138">
        <f t="shared" si="1"/>
        <v>0.37109375</v>
      </c>
      <c r="J70" s="13" t="s">
        <v>1921</v>
      </c>
    </row>
    <row r="71" spans="1:10" ht="51" x14ac:dyDescent="0.2">
      <c r="A71" s="182">
        <v>108</v>
      </c>
      <c r="B71" s="22" t="s">
        <v>1307</v>
      </c>
      <c r="C71" s="137" t="s">
        <v>1360</v>
      </c>
      <c r="D71" s="137" t="s">
        <v>7508</v>
      </c>
      <c r="E71" s="185">
        <v>102</v>
      </c>
      <c r="F71" s="137" t="s">
        <v>7509</v>
      </c>
      <c r="G71" s="100">
        <v>8668766</v>
      </c>
      <c r="H71" s="216">
        <v>38.93</v>
      </c>
      <c r="I71" s="138">
        <f t="shared" si="1"/>
        <v>0.38166666666666665</v>
      </c>
      <c r="J71" s="13" t="s">
        <v>1921</v>
      </c>
    </row>
    <row r="72" spans="1:10" ht="38.25" x14ac:dyDescent="0.2">
      <c r="A72" s="182">
        <v>110</v>
      </c>
      <c r="B72" s="16" t="s">
        <v>272</v>
      </c>
      <c r="C72" s="137" t="s">
        <v>7511</v>
      </c>
      <c r="D72" s="137" t="s">
        <v>7510</v>
      </c>
      <c r="E72" s="185">
        <v>1</v>
      </c>
      <c r="F72" s="137" t="s">
        <v>852</v>
      </c>
      <c r="G72" s="100">
        <v>9398428</v>
      </c>
      <c r="H72" s="216">
        <v>35.659999999999997</v>
      </c>
      <c r="I72" s="138">
        <f t="shared" si="1"/>
        <v>35.659999999999997</v>
      </c>
      <c r="J72" s="13" t="s">
        <v>1921</v>
      </c>
    </row>
    <row r="73" spans="1:10" ht="63.75" x14ac:dyDescent="0.2">
      <c r="A73" s="182">
        <v>111</v>
      </c>
      <c r="B73" s="22" t="s">
        <v>1228</v>
      </c>
      <c r="C73" s="137" t="s">
        <v>7511</v>
      </c>
      <c r="D73" s="137" t="s">
        <v>8754</v>
      </c>
      <c r="E73" s="185">
        <v>45</v>
      </c>
      <c r="F73" s="137" t="s">
        <v>1990</v>
      </c>
      <c r="G73" s="100">
        <v>8662159</v>
      </c>
      <c r="H73" s="216">
        <v>37.729999999999997</v>
      </c>
      <c r="I73" s="138">
        <f t="shared" si="1"/>
        <v>0.83844444444444433</v>
      </c>
      <c r="J73" s="13" t="s">
        <v>1921</v>
      </c>
    </row>
    <row r="74" spans="1:10" ht="51" x14ac:dyDescent="0.2">
      <c r="A74" s="182">
        <v>112</v>
      </c>
      <c r="B74" s="22" t="s">
        <v>102</v>
      </c>
      <c r="C74" s="137" t="s">
        <v>851</v>
      </c>
      <c r="D74" s="137" t="s">
        <v>2111</v>
      </c>
      <c r="E74" s="185">
        <v>2</v>
      </c>
      <c r="F74" s="137" t="s">
        <v>847</v>
      </c>
      <c r="G74" s="100">
        <v>8877516</v>
      </c>
      <c r="H74" s="216">
        <v>35.42</v>
      </c>
      <c r="I74" s="138">
        <f t="shared" si="1"/>
        <v>17.71</v>
      </c>
      <c r="J74" s="13" t="s">
        <v>1921</v>
      </c>
    </row>
    <row r="75" spans="1:10" ht="51" x14ac:dyDescent="0.2">
      <c r="A75" s="182">
        <v>113</v>
      </c>
      <c r="B75" s="22" t="s">
        <v>1080</v>
      </c>
      <c r="C75" s="137" t="s">
        <v>851</v>
      </c>
      <c r="D75" s="137" t="s">
        <v>1221</v>
      </c>
      <c r="E75" s="185">
        <v>1</v>
      </c>
      <c r="F75" s="137" t="s">
        <v>852</v>
      </c>
      <c r="G75" s="100">
        <v>8943466</v>
      </c>
      <c r="H75" s="216">
        <v>25.96</v>
      </c>
      <c r="I75" s="138">
        <f t="shared" si="1"/>
        <v>25.96</v>
      </c>
      <c r="J75" s="13" t="s">
        <v>1921</v>
      </c>
    </row>
    <row r="76" spans="1:10" ht="63.75" x14ac:dyDescent="0.2">
      <c r="A76" s="182">
        <v>114</v>
      </c>
      <c r="B76" s="22" t="s">
        <v>1225</v>
      </c>
      <c r="C76" s="137" t="s">
        <v>1360</v>
      </c>
      <c r="D76" s="137" t="s">
        <v>7512</v>
      </c>
      <c r="E76" s="185">
        <v>1</v>
      </c>
      <c r="F76" s="137" t="s">
        <v>852</v>
      </c>
      <c r="G76" s="100">
        <v>8668790</v>
      </c>
      <c r="H76" s="216">
        <v>40.880000000000003</v>
      </c>
      <c r="I76" s="138">
        <f t="shared" si="1"/>
        <v>40.880000000000003</v>
      </c>
      <c r="J76" s="13" t="s">
        <v>1921</v>
      </c>
    </row>
    <row r="77" spans="1:10" ht="25.5" x14ac:dyDescent="0.2">
      <c r="A77" s="182">
        <v>115</v>
      </c>
      <c r="B77" s="22" t="s">
        <v>1226</v>
      </c>
      <c r="C77" s="137" t="s">
        <v>1360</v>
      </c>
      <c r="D77" s="137" t="s">
        <v>7513</v>
      </c>
      <c r="E77" s="185">
        <v>2</v>
      </c>
      <c r="F77" s="137" t="s">
        <v>847</v>
      </c>
      <c r="G77" s="100">
        <v>8868719</v>
      </c>
      <c r="H77" s="216">
        <v>43.86</v>
      </c>
      <c r="I77" s="138">
        <f t="shared" si="1"/>
        <v>21.93</v>
      </c>
      <c r="J77" s="13" t="s">
        <v>1921</v>
      </c>
    </row>
    <row r="78" spans="1:10" ht="25.5" x14ac:dyDescent="0.2">
      <c r="A78" s="182">
        <v>116</v>
      </c>
      <c r="B78" s="22" t="s">
        <v>1227</v>
      </c>
      <c r="C78" s="137" t="s">
        <v>1360</v>
      </c>
      <c r="D78" s="137" t="s">
        <v>7514</v>
      </c>
      <c r="E78" s="185">
        <v>1</v>
      </c>
      <c r="F78" s="137" t="s">
        <v>852</v>
      </c>
      <c r="G78" s="100">
        <v>8868759</v>
      </c>
      <c r="H78" s="216">
        <v>41.33</v>
      </c>
      <c r="I78" s="138">
        <f t="shared" si="1"/>
        <v>41.33</v>
      </c>
      <c r="J78" s="13" t="s">
        <v>1921</v>
      </c>
    </row>
    <row r="79" spans="1:10" ht="25.5" x14ac:dyDescent="0.2">
      <c r="A79" s="182">
        <v>118</v>
      </c>
      <c r="B79" s="22" t="s">
        <v>998</v>
      </c>
      <c r="C79" s="137" t="s">
        <v>1360</v>
      </c>
      <c r="D79" s="137" t="s">
        <v>8773</v>
      </c>
      <c r="E79" s="185">
        <v>213</v>
      </c>
      <c r="F79" s="137" t="s">
        <v>2493</v>
      </c>
      <c r="G79" s="100">
        <v>8868044</v>
      </c>
      <c r="H79" s="216">
        <v>22.98</v>
      </c>
      <c r="I79" s="138">
        <f t="shared" si="1"/>
        <v>0.10788732394366198</v>
      </c>
      <c r="J79" s="13" t="s">
        <v>1921</v>
      </c>
    </row>
    <row r="80" spans="1:10" ht="25.5" x14ac:dyDescent="0.2">
      <c r="A80" s="182">
        <v>119</v>
      </c>
      <c r="B80" s="22" t="s">
        <v>999</v>
      </c>
      <c r="C80" s="137" t="s">
        <v>1360</v>
      </c>
      <c r="D80" s="137" t="s">
        <v>5074</v>
      </c>
      <c r="E80" s="185">
        <v>450</v>
      </c>
      <c r="F80" s="137" t="s">
        <v>1743</v>
      </c>
      <c r="G80" s="100">
        <v>9011083</v>
      </c>
      <c r="H80" s="216">
        <v>61.54</v>
      </c>
      <c r="I80" s="138">
        <f t="shared" si="1"/>
        <v>0.13675555555555555</v>
      </c>
      <c r="J80" s="13" t="s">
        <v>1921</v>
      </c>
    </row>
    <row r="81" spans="1:10" ht="38.25" x14ac:dyDescent="0.2">
      <c r="A81" s="182">
        <v>120</v>
      </c>
      <c r="B81" s="22" t="s">
        <v>584</v>
      </c>
      <c r="C81" s="137" t="s">
        <v>851</v>
      </c>
      <c r="D81" s="137" t="s">
        <v>7515</v>
      </c>
      <c r="E81" s="185">
        <v>245</v>
      </c>
      <c r="F81" s="137" t="s">
        <v>7516</v>
      </c>
      <c r="G81" s="100">
        <v>8877136</v>
      </c>
      <c r="H81" s="216">
        <v>18.760000000000002</v>
      </c>
      <c r="I81" s="138">
        <f t="shared" si="1"/>
        <v>7.6571428571428582E-2</v>
      </c>
      <c r="J81" s="13" t="s">
        <v>1921</v>
      </c>
    </row>
    <row r="82" spans="1:10" x14ac:dyDescent="0.2">
      <c r="A82" s="182">
        <v>124</v>
      </c>
      <c r="B82" s="22" t="s">
        <v>585</v>
      </c>
      <c r="C82" s="137" t="s">
        <v>1360</v>
      </c>
      <c r="D82" s="137" t="s">
        <v>7517</v>
      </c>
      <c r="E82" s="185">
        <v>2</v>
      </c>
      <c r="F82" s="137" t="s">
        <v>2045</v>
      </c>
      <c r="G82" s="100">
        <v>8867319</v>
      </c>
      <c r="H82" s="216">
        <v>28.23</v>
      </c>
      <c r="I82" s="138">
        <f t="shared" si="1"/>
        <v>14.115</v>
      </c>
      <c r="J82" s="13" t="s">
        <v>1921</v>
      </c>
    </row>
    <row r="83" spans="1:10" ht="51" x14ac:dyDescent="0.2">
      <c r="A83" s="182">
        <v>126</v>
      </c>
      <c r="B83" s="22" t="s">
        <v>1150</v>
      </c>
      <c r="C83" s="137" t="s">
        <v>2467</v>
      </c>
      <c r="D83" s="137" t="s">
        <v>8774</v>
      </c>
      <c r="E83" s="185">
        <v>1</v>
      </c>
      <c r="F83" s="137" t="s">
        <v>2010</v>
      </c>
      <c r="G83" s="100">
        <v>8868711</v>
      </c>
      <c r="H83" s="216">
        <v>16.600000000000001</v>
      </c>
      <c r="I83" s="138">
        <f t="shared" si="1"/>
        <v>16.600000000000001</v>
      </c>
      <c r="J83" s="13" t="s">
        <v>1921</v>
      </c>
    </row>
    <row r="84" spans="1:10" ht="38.25" x14ac:dyDescent="0.2">
      <c r="A84" s="182">
        <v>127</v>
      </c>
      <c r="B84" s="22" t="s">
        <v>1348</v>
      </c>
      <c r="C84" s="137" t="s">
        <v>1360</v>
      </c>
      <c r="D84" s="137" t="s">
        <v>7526</v>
      </c>
      <c r="E84" s="185">
        <v>1200</v>
      </c>
      <c r="F84" s="137" t="s">
        <v>7483</v>
      </c>
      <c r="G84" s="100">
        <v>9011080</v>
      </c>
      <c r="H84" s="216">
        <v>54.31</v>
      </c>
      <c r="I84" s="138">
        <f t="shared" si="1"/>
        <v>4.5258333333333338E-2</v>
      </c>
      <c r="J84" s="13" t="s">
        <v>1921</v>
      </c>
    </row>
    <row r="85" spans="1:10" ht="51" x14ac:dyDescent="0.2">
      <c r="A85" s="182">
        <v>128</v>
      </c>
      <c r="B85" s="23" t="s">
        <v>80</v>
      </c>
      <c r="C85" s="137" t="s">
        <v>1360</v>
      </c>
      <c r="D85" s="137" t="s">
        <v>7527</v>
      </c>
      <c r="E85" s="185">
        <v>600</v>
      </c>
      <c r="F85" s="137" t="s">
        <v>7489</v>
      </c>
      <c r="G85" s="100">
        <v>8868275</v>
      </c>
      <c r="H85" s="216">
        <v>30.99</v>
      </c>
      <c r="I85" s="138">
        <f t="shared" si="1"/>
        <v>5.1649999999999995E-2</v>
      </c>
      <c r="J85" s="13" t="s">
        <v>1921</v>
      </c>
    </row>
    <row r="86" spans="1:10" ht="25.5" x14ac:dyDescent="0.2">
      <c r="A86" s="182">
        <v>131</v>
      </c>
      <c r="B86" s="22" t="s">
        <v>1341</v>
      </c>
      <c r="C86" s="137" t="s">
        <v>1360</v>
      </c>
      <c r="D86" s="137" t="s">
        <v>7528</v>
      </c>
      <c r="E86" s="185">
        <v>1800</v>
      </c>
      <c r="F86" s="137" t="s">
        <v>7486</v>
      </c>
      <c r="G86" s="100">
        <v>9011087</v>
      </c>
      <c r="H86" s="216">
        <v>76.959999999999994</v>
      </c>
      <c r="I86" s="138">
        <f t="shared" si="1"/>
        <v>4.2755555555555554E-2</v>
      </c>
      <c r="J86" s="13" t="s">
        <v>1921</v>
      </c>
    </row>
    <row r="87" spans="1:10" ht="25.5" x14ac:dyDescent="0.2">
      <c r="A87" s="182">
        <v>132</v>
      </c>
      <c r="B87" s="22" t="s">
        <v>1342</v>
      </c>
      <c r="C87" s="137" t="s">
        <v>1360</v>
      </c>
      <c r="D87" s="137" t="s">
        <v>7529</v>
      </c>
      <c r="E87" s="185">
        <v>2</v>
      </c>
      <c r="F87" s="137" t="s">
        <v>2000</v>
      </c>
      <c r="G87" s="100">
        <v>8868234</v>
      </c>
      <c r="H87" s="216">
        <v>29.08</v>
      </c>
      <c r="I87" s="138">
        <f t="shared" si="1"/>
        <v>14.54</v>
      </c>
      <c r="J87" s="13" t="s">
        <v>1921</v>
      </c>
    </row>
    <row r="88" spans="1:10" ht="25.5" x14ac:dyDescent="0.2">
      <c r="A88" s="182">
        <v>133</v>
      </c>
      <c r="B88" s="22" t="s">
        <v>1343</v>
      </c>
      <c r="C88" s="137" t="s">
        <v>1360</v>
      </c>
      <c r="D88" s="137" t="s">
        <v>7530</v>
      </c>
      <c r="E88" s="185">
        <v>2</v>
      </c>
      <c r="F88" s="137" t="s">
        <v>847</v>
      </c>
      <c r="G88" s="100">
        <v>8662167</v>
      </c>
      <c r="H88" s="216">
        <v>29.8</v>
      </c>
      <c r="I88" s="138">
        <f t="shared" si="1"/>
        <v>14.9</v>
      </c>
      <c r="J88" s="13" t="s">
        <v>1921</v>
      </c>
    </row>
    <row r="89" spans="1:10" x14ac:dyDescent="0.2">
      <c r="A89" s="184">
        <v>134</v>
      </c>
      <c r="B89" s="131" t="s">
        <v>5116</v>
      </c>
      <c r="C89" s="137" t="s">
        <v>1360</v>
      </c>
      <c r="D89" s="137" t="s">
        <v>4965</v>
      </c>
      <c r="E89" s="185">
        <v>2</v>
      </c>
      <c r="F89" s="137" t="s">
        <v>847</v>
      </c>
      <c r="G89" s="189">
        <v>9392178</v>
      </c>
      <c r="H89" s="216">
        <v>38.69</v>
      </c>
      <c r="I89" s="138">
        <f t="shared" si="1"/>
        <v>19.344999999999999</v>
      </c>
      <c r="J89" s="13" t="s">
        <v>1921</v>
      </c>
    </row>
    <row r="90" spans="1:10" ht="25.5" x14ac:dyDescent="0.2">
      <c r="A90" s="182">
        <v>135</v>
      </c>
      <c r="B90" s="22" t="s">
        <v>1309</v>
      </c>
      <c r="C90" s="137" t="s">
        <v>1360</v>
      </c>
      <c r="D90" s="137" t="s">
        <v>7531</v>
      </c>
      <c r="E90" s="185">
        <v>40</v>
      </c>
      <c r="F90" s="137" t="s">
        <v>2043</v>
      </c>
      <c r="G90" s="100">
        <v>8869135</v>
      </c>
      <c r="H90" s="216">
        <v>33.46</v>
      </c>
      <c r="I90" s="138">
        <f t="shared" si="1"/>
        <v>0.83650000000000002</v>
      </c>
      <c r="J90" s="13" t="s">
        <v>1921</v>
      </c>
    </row>
    <row r="91" spans="1:10" ht="25.5" x14ac:dyDescent="0.2">
      <c r="A91" s="182">
        <v>136</v>
      </c>
      <c r="B91" s="22" t="s">
        <v>471</v>
      </c>
      <c r="C91" s="137" t="s">
        <v>1360</v>
      </c>
      <c r="D91" s="137" t="s">
        <v>7532</v>
      </c>
      <c r="E91" s="185">
        <v>60</v>
      </c>
      <c r="F91" s="137" t="s">
        <v>2500</v>
      </c>
      <c r="G91" s="100">
        <v>8868150</v>
      </c>
      <c r="H91" s="216">
        <v>25.44</v>
      </c>
      <c r="I91" s="138">
        <f t="shared" si="1"/>
        <v>0.42400000000000004</v>
      </c>
      <c r="J91" s="13" t="s">
        <v>1921</v>
      </c>
    </row>
    <row r="92" spans="1:10" ht="63.75" x14ac:dyDescent="0.2">
      <c r="A92" s="182">
        <v>137</v>
      </c>
      <c r="B92" s="22" t="s">
        <v>580</v>
      </c>
      <c r="C92" s="137" t="s">
        <v>1360</v>
      </c>
      <c r="D92" s="137" t="s">
        <v>7533</v>
      </c>
      <c r="E92" s="185">
        <v>1</v>
      </c>
      <c r="F92" s="137" t="s">
        <v>2156</v>
      </c>
      <c r="G92" s="100">
        <v>8669906</v>
      </c>
      <c r="H92" s="216">
        <v>50.57</v>
      </c>
      <c r="I92" s="138">
        <f t="shared" si="1"/>
        <v>50.57</v>
      </c>
      <c r="J92" s="13" t="s">
        <v>1921</v>
      </c>
    </row>
    <row r="93" spans="1:10" ht="51" x14ac:dyDescent="0.2">
      <c r="A93" s="182">
        <v>138</v>
      </c>
      <c r="B93" s="22" t="s">
        <v>768</v>
      </c>
      <c r="C93" s="137" t="s">
        <v>1360</v>
      </c>
      <c r="D93" s="137" t="s">
        <v>7534</v>
      </c>
      <c r="E93" s="185">
        <v>80</v>
      </c>
      <c r="F93" s="137" t="s">
        <v>7535</v>
      </c>
      <c r="G93" s="100">
        <v>9011048</v>
      </c>
      <c r="H93" s="216">
        <v>56.51</v>
      </c>
      <c r="I93" s="138">
        <f t="shared" si="1"/>
        <v>0.70637499999999998</v>
      </c>
      <c r="J93" s="13" t="s">
        <v>1921</v>
      </c>
    </row>
    <row r="94" spans="1:10" ht="38.25" x14ac:dyDescent="0.2">
      <c r="A94" s="182">
        <v>139</v>
      </c>
      <c r="B94" s="22" t="s">
        <v>1310</v>
      </c>
      <c r="C94" s="137" t="s">
        <v>1360</v>
      </c>
      <c r="D94" s="137" t="s">
        <v>7536</v>
      </c>
      <c r="E94" s="185">
        <v>106</v>
      </c>
      <c r="F94" s="137" t="s">
        <v>7537</v>
      </c>
      <c r="G94" s="100">
        <v>8868112</v>
      </c>
      <c r="H94" s="216">
        <v>54.04</v>
      </c>
      <c r="I94" s="138">
        <f t="shared" si="1"/>
        <v>0.50981132075471702</v>
      </c>
      <c r="J94" s="13" t="s">
        <v>1921</v>
      </c>
    </row>
    <row r="95" spans="1:10" ht="38.25" x14ac:dyDescent="0.2">
      <c r="A95" s="182">
        <v>140</v>
      </c>
      <c r="B95" s="22" t="s">
        <v>1311</v>
      </c>
      <c r="C95" s="137" t="s">
        <v>1360</v>
      </c>
      <c r="D95" s="137" t="s">
        <v>7538</v>
      </c>
      <c r="E95" s="185">
        <v>96</v>
      </c>
      <c r="F95" s="137" t="s">
        <v>1990</v>
      </c>
      <c r="G95" s="100">
        <v>8868846</v>
      </c>
      <c r="H95" s="216">
        <v>36.64</v>
      </c>
      <c r="I95" s="138">
        <f t="shared" si="1"/>
        <v>0.38166666666666665</v>
      </c>
      <c r="J95" s="13" t="s">
        <v>1921</v>
      </c>
    </row>
    <row r="96" spans="1:10" ht="51" x14ac:dyDescent="0.2">
      <c r="A96" s="182">
        <v>141</v>
      </c>
      <c r="B96" s="22" t="s">
        <v>4980</v>
      </c>
      <c r="C96" s="137" t="s">
        <v>8777</v>
      </c>
      <c r="D96" s="137" t="s">
        <v>8776</v>
      </c>
      <c r="E96" s="185">
        <v>2</v>
      </c>
      <c r="F96" s="137" t="s">
        <v>847</v>
      </c>
      <c r="G96" s="100">
        <v>8871014</v>
      </c>
      <c r="H96" s="216">
        <v>33.630000000000003</v>
      </c>
      <c r="I96" s="138">
        <f t="shared" si="1"/>
        <v>16.815000000000001</v>
      </c>
      <c r="J96" s="13" t="s">
        <v>1921</v>
      </c>
    </row>
    <row r="97" spans="1:10" ht="38.25" x14ac:dyDescent="0.2">
      <c r="A97" s="182">
        <v>142</v>
      </c>
      <c r="B97" s="22" t="s">
        <v>4981</v>
      </c>
      <c r="C97" s="137" t="s">
        <v>8777</v>
      </c>
      <c r="D97" s="137" t="s">
        <v>8778</v>
      </c>
      <c r="E97" s="185">
        <v>2</v>
      </c>
      <c r="F97" s="137" t="s">
        <v>847</v>
      </c>
      <c r="G97" s="100">
        <v>8871030</v>
      </c>
      <c r="H97" s="216">
        <v>36.909999999999997</v>
      </c>
      <c r="I97" s="138">
        <f t="shared" si="1"/>
        <v>18.454999999999998</v>
      </c>
      <c r="J97" s="13" t="s">
        <v>1921</v>
      </c>
    </row>
    <row r="98" spans="1:10" ht="38.25" x14ac:dyDescent="0.2">
      <c r="A98" s="182">
        <v>143</v>
      </c>
      <c r="B98" s="22" t="s">
        <v>4982</v>
      </c>
      <c r="C98" s="137" t="s">
        <v>8777</v>
      </c>
      <c r="D98" s="137" t="s">
        <v>8712</v>
      </c>
      <c r="E98" s="185">
        <v>2</v>
      </c>
      <c r="F98" s="137" t="s">
        <v>847</v>
      </c>
      <c r="G98" s="100">
        <v>8871022</v>
      </c>
      <c r="H98" s="216">
        <v>36.86</v>
      </c>
      <c r="I98" s="138">
        <f t="shared" si="1"/>
        <v>18.43</v>
      </c>
      <c r="J98" s="13" t="s">
        <v>1921</v>
      </c>
    </row>
    <row r="99" spans="1:10" ht="51" x14ac:dyDescent="0.2">
      <c r="A99" s="182">
        <v>144</v>
      </c>
      <c r="B99" s="22" t="s">
        <v>11017</v>
      </c>
      <c r="C99" s="137" t="s">
        <v>958</v>
      </c>
      <c r="D99" s="137" t="s">
        <v>7539</v>
      </c>
      <c r="E99" s="185">
        <v>96</v>
      </c>
      <c r="F99" s="137" t="s">
        <v>1899</v>
      </c>
      <c r="G99" s="100">
        <v>8973368</v>
      </c>
      <c r="H99" s="216">
        <v>71.67</v>
      </c>
      <c r="I99" s="138">
        <f t="shared" si="1"/>
        <v>0.74656250000000002</v>
      </c>
      <c r="J99" s="13" t="s">
        <v>1921</v>
      </c>
    </row>
    <row r="100" spans="1:10" ht="25.5" x14ac:dyDescent="0.2">
      <c r="A100" s="182">
        <v>145</v>
      </c>
      <c r="B100" s="22" t="s">
        <v>1240</v>
      </c>
      <c r="C100" s="137" t="s">
        <v>8826</v>
      </c>
      <c r="D100" s="137" t="s">
        <v>8825</v>
      </c>
      <c r="E100" s="185">
        <v>211</v>
      </c>
      <c r="F100" s="137" t="s">
        <v>1878</v>
      </c>
      <c r="G100" s="100">
        <v>0</v>
      </c>
      <c r="H100" s="216">
        <v>170.38</v>
      </c>
      <c r="I100" s="138">
        <f t="shared" si="1"/>
        <v>0.80748815165876775</v>
      </c>
      <c r="J100" s="13" t="s">
        <v>1921</v>
      </c>
    </row>
    <row r="101" spans="1:10" ht="25.5" x14ac:dyDescent="0.2">
      <c r="A101" s="182">
        <v>146</v>
      </c>
      <c r="B101" s="22" t="s">
        <v>695</v>
      </c>
      <c r="C101" s="137" t="s">
        <v>8826</v>
      </c>
      <c r="D101" s="137" t="s">
        <v>8827</v>
      </c>
      <c r="E101" s="185">
        <v>211</v>
      </c>
      <c r="F101" s="137" t="s">
        <v>1732</v>
      </c>
      <c r="G101" s="100">
        <v>0</v>
      </c>
      <c r="H101" s="216">
        <v>170.38</v>
      </c>
      <c r="I101" s="138">
        <f t="shared" si="1"/>
        <v>0.80748815165876775</v>
      </c>
      <c r="J101" s="13" t="s">
        <v>1921</v>
      </c>
    </row>
    <row r="102" spans="1:10" ht="25.5" x14ac:dyDescent="0.2">
      <c r="A102" s="182">
        <v>147</v>
      </c>
      <c r="B102" s="22" t="s">
        <v>2</v>
      </c>
      <c r="C102" s="137" t="s">
        <v>1360</v>
      </c>
      <c r="D102" s="137" t="s">
        <v>7540</v>
      </c>
      <c r="E102" s="185">
        <v>72</v>
      </c>
      <c r="F102" s="137" t="s">
        <v>1736</v>
      </c>
      <c r="G102" s="100">
        <v>8978611</v>
      </c>
      <c r="H102" s="216">
        <v>35.57</v>
      </c>
      <c r="I102" s="138">
        <f t="shared" si="1"/>
        <v>0.49402777777777779</v>
      </c>
      <c r="J102" s="13" t="s">
        <v>1921</v>
      </c>
    </row>
    <row r="103" spans="1:10" ht="76.5" x14ac:dyDescent="0.2">
      <c r="A103" s="182">
        <v>26</v>
      </c>
      <c r="B103" s="22" t="s">
        <v>943</v>
      </c>
      <c r="C103" s="137" t="s">
        <v>889</v>
      </c>
      <c r="D103" s="137" t="s">
        <v>8789</v>
      </c>
      <c r="E103" s="185">
        <v>100</v>
      </c>
      <c r="F103" s="137" t="s">
        <v>1731</v>
      </c>
      <c r="G103" s="100">
        <v>8952197</v>
      </c>
      <c r="H103" s="216">
        <v>35.36</v>
      </c>
      <c r="I103" s="138">
        <f t="shared" si="1"/>
        <v>0.35359999999999997</v>
      </c>
      <c r="J103" s="121" t="s">
        <v>1915</v>
      </c>
    </row>
    <row r="104" spans="1:10" x14ac:dyDescent="0.2">
      <c r="A104" s="25" t="s">
        <v>5440</v>
      </c>
      <c r="B104" s="46" t="s">
        <v>4624</v>
      </c>
      <c r="C104" s="137" t="s">
        <v>889</v>
      </c>
      <c r="D104" s="137" t="s">
        <v>3149</v>
      </c>
      <c r="E104" s="185">
        <v>100</v>
      </c>
      <c r="F104" s="137" t="s">
        <v>1731</v>
      </c>
      <c r="G104" s="186">
        <v>8945545</v>
      </c>
      <c r="H104" s="216">
        <v>32.89</v>
      </c>
      <c r="I104" s="138">
        <f t="shared" si="1"/>
        <v>0.32890000000000003</v>
      </c>
      <c r="J104" s="62" t="s">
        <v>1915</v>
      </c>
    </row>
    <row r="105" spans="1:10" x14ac:dyDescent="0.2">
      <c r="A105" s="220" t="s">
        <v>5441</v>
      </c>
      <c r="B105" s="46" t="s">
        <v>4630</v>
      </c>
      <c r="C105" s="62" t="s">
        <v>889</v>
      </c>
      <c r="D105" s="62" t="s">
        <v>10587</v>
      </c>
      <c r="E105" s="269">
        <v>200</v>
      </c>
      <c r="F105" s="225" t="s">
        <v>1731</v>
      </c>
      <c r="G105" s="263"/>
      <c r="H105" s="249" t="s">
        <v>10948</v>
      </c>
      <c r="I105" s="138" t="e">
        <f t="shared" si="1"/>
        <v>#VALUE!</v>
      </c>
      <c r="J105" s="17" t="s">
        <v>1915</v>
      </c>
    </row>
    <row r="106" spans="1:10" ht="38.25" x14ac:dyDescent="0.2">
      <c r="A106" s="182">
        <v>28</v>
      </c>
      <c r="B106" s="22" t="s">
        <v>888</v>
      </c>
      <c r="C106" s="137" t="s">
        <v>889</v>
      </c>
      <c r="D106" s="137" t="s">
        <v>7518</v>
      </c>
      <c r="E106" s="185">
        <v>40</v>
      </c>
      <c r="F106" s="137" t="s">
        <v>890</v>
      </c>
      <c r="G106" s="100">
        <v>8927410</v>
      </c>
      <c r="H106" s="216">
        <v>14.89</v>
      </c>
      <c r="I106" s="138">
        <f t="shared" si="1"/>
        <v>0.37225000000000003</v>
      </c>
      <c r="J106" s="121" t="s">
        <v>1915</v>
      </c>
    </row>
    <row r="107" spans="1:10" x14ac:dyDescent="0.2">
      <c r="A107" s="182">
        <v>29</v>
      </c>
      <c r="B107" s="22" t="s">
        <v>945</v>
      </c>
      <c r="C107" s="137" t="s">
        <v>3127</v>
      </c>
      <c r="D107" s="137" t="s">
        <v>7519</v>
      </c>
      <c r="E107" s="185">
        <v>1</v>
      </c>
      <c r="F107" s="137" t="s">
        <v>852</v>
      </c>
      <c r="G107" s="100">
        <v>8922108</v>
      </c>
      <c r="H107" s="216">
        <v>23.8</v>
      </c>
      <c r="I107" s="138">
        <f t="shared" si="1"/>
        <v>23.8</v>
      </c>
      <c r="J107" s="121" t="s">
        <v>1915</v>
      </c>
    </row>
    <row r="108" spans="1:10" x14ac:dyDescent="0.2">
      <c r="A108" s="182">
        <v>30</v>
      </c>
      <c r="B108" s="22" t="s">
        <v>946</v>
      </c>
      <c r="C108" s="137" t="s">
        <v>3288</v>
      </c>
      <c r="D108" s="137" t="s">
        <v>7520</v>
      </c>
      <c r="E108" s="185">
        <v>6</v>
      </c>
      <c r="F108" s="137" t="s">
        <v>3290</v>
      </c>
      <c r="G108" s="100">
        <v>8922403</v>
      </c>
      <c r="H108" s="216">
        <v>33.93</v>
      </c>
      <c r="I108" s="138">
        <f t="shared" si="1"/>
        <v>5.6550000000000002</v>
      </c>
      <c r="J108" s="121" t="s">
        <v>1915</v>
      </c>
    </row>
    <row r="109" spans="1:10" x14ac:dyDescent="0.2">
      <c r="A109" s="182">
        <v>31</v>
      </c>
      <c r="B109" s="22" t="s">
        <v>947</v>
      </c>
      <c r="C109" s="137" t="s">
        <v>2041</v>
      </c>
      <c r="D109" s="137" t="s">
        <v>7521</v>
      </c>
      <c r="E109" s="185">
        <v>6</v>
      </c>
      <c r="F109" s="137" t="s">
        <v>883</v>
      </c>
      <c r="G109" s="100">
        <v>8927010</v>
      </c>
      <c r="H109" s="216">
        <v>42.99</v>
      </c>
      <c r="I109" s="138">
        <f t="shared" si="1"/>
        <v>7.165</v>
      </c>
      <c r="J109" s="121" t="s">
        <v>1915</v>
      </c>
    </row>
    <row r="110" spans="1:10" x14ac:dyDescent="0.2">
      <c r="A110" s="182">
        <v>32</v>
      </c>
      <c r="B110" s="22" t="s">
        <v>478</v>
      </c>
      <c r="C110" s="137" t="s">
        <v>2048</v>
      </c>
      <c r="D110" s="137" t="s">
        <v>7522</v>
      </c>
      <c r="E110" s="185">
        <v>1</v>
      </c>
      <c r="F110" s="137" t="s">
        <v>852</v>
      </c>
      <c r="G110" s="100">
        <v>8922571</v>
      </c>
      <c r="H110" s="216">
        <v>34.75</v>
      </c>
      <c r="I110" s="138">
        <f t="shared" si="1"/>
        <v>34.75</v>
      </c>
      <c r="J110" s="121" t="s">
        <v>1915</v>
      </c>
    </row>
    <row r="111" spans="1:10" ht="25.5" x14ac:dyDescent="0.2">
      <c r="A111" s="182">
        <v>33</v>
      </c>
      <c r="B111" s="22" t="s">
        <v>271</v>
      </c>
      <c r="C111" s="137" t="s">
        <v>2808</v>
      </c>
      <c r="D111" s="137" t="s">
        <v>8797</v>
      </c>
      <c r="E111" s="185">
        <v>120</v>
      </c>
      <c r="F111" s="137" t="s">
        <v>1732</v>
      </c>
      <c r="G111" s="100">
        <v>8973111</v>
      </c>
      <c r="H111" s="216">
        <v>33.92</v>
      </c>
      <c r="I111" s="138">
        <f t="shared" si="1"/>
        <v>0.28266666666666668</v>
      </c>
      <c r="J111" s="121" t="s">
        <v>1915</v>
      </c>
    </row>
    <row r="112" spans="1:10" x14ac:dyDescent="0.2">
      <c r="A112" s="182">
        <v>34</v>
      </c>
      <c r="B112" s="22" t="s">
        <v>949</v>
      </c>
      <c r="C112" s="137" t="s">
        <v>7524</v>
      </c>
      <c r="D112" s="137" t="s">
        <v>7523</v>
      </c>
      <c r="E112" s="185">
        <v>500</v>
      </c>
      <c r="F112" s="137" t="s">
        <v>7525</v>
      </c>
      <c r="G112" s="100">
        <v>8778021</v>
      </c>
      <c r="H112" s="216">
        <v>21.4</v>
      </c>
      <c r="I112" s="138">
        <f t="shared" si="1"/>
        <v>4.2799999999999998E-2</v>
      </c>
      <c r="J112" s="121" t="s">
        <v>1915</v>
      </c>
    </row>
    <row r="113" spans="1:10" ht="25.5" x14ac:dyDescent="0.2">
      <c r="A113" s="182">
        <v>234</v>
      </c>
      <c r="B113" s="22" t="s">
        <v>875</v>
      </c>
      <c r="C113" s="137" t="s">
        <v>2044</v>
      </c>
      <c r="D113" s="137" t="s">
        <v>8785</v>
      </c>
      <c r="E113" s="185">
        <v>160</v>
      </c>
      <c r="F113" s="137" t="s">
        <v>800</v>
      </c>
      <c r="G113" s="100">
        <v>8914996</v>
      </c>
      <c r="H113" s="216">
        <v>28.13</v>
      </c>
      <c r="I113" s="138">
        <f t="shared" si="1"/>
        <v>0.17581249999999998</v>
      </c>
      <c r="J113" s="121" t="s">
        <v>1915</v>
      </c>
    </row>
    <row r="114" spans="1:10" ht="25.5" x14ac:dyDescent="0.2">
      <c r="A114" s="182">
        <v>93</v>
      </c>
      <c r="B114" s="139" t="s">
        <v>1359</v>
      </c>
      <c r="C114" s="137" t="s">
        <v>2048</v>
      </c>
      <c r="D114" s="137" t="s">
        <v>8716</v>
      </c>
      <c r="E114" s="185">
        <v>1</v>
      </c>
      <c r="F114" s="137" t="s">
        <v>2747</v>
      </c>
      <c r="G114" s="100">
        <v>114040</v>
      </c>
      <c r="H114" s="216">
        <v>37.270000000000003</v>
      </c>
      <c r="I114" s="138">
        <f t="shared" si="1"/>
        <v>37.270000000000003</v>
      </c>
      <c r="J114" s="13" t="s">
        <v>1915</v>
      </c>
    </row>
    <row r="115" spans="1:10" ht="25.5" x14ac:dyDescent="0.2">
      <c r="A115" s="182">
        <v>94</v>
      </c>
      <c r="B115" s="139" t="s">
        <v>1402</v>
      </c>
      <c r="C115" s="137" t="s">
        <v>1360</v>
      </c>
      <c r="D115" s="137" t="s">
        <v>7555</v>
      </c>
      <c r="E115" s="185">
        <v>192</v>
      </c>
      <c r="F115" s="137" t="s">
        <v>2180</v>
      </c>
      <c r="G115" s="100">
        <v>8931215</v>
      </c>
      <c r="H115" s="216">
        <v>35.979999999999997</v>
      </c>
      <c r="I115" s="138">
        <f t="shared" si="1"/>
        <v>0.18739583333333332</v>
      </c>
      <c r="J115" s="13" t="s">
        <v>1915</v>
      </c>
    </row>
    <row r="116" spans="1:10" x14ac:dyDescent="0.2">
      <c r="A116" s="182">
        <v>95</v>
      </c>
      <c r="B116" s="139" t="s">
        <v>1403</v>
      </c>
      <c r="C116" s="137" t="s">
        <v>7557</v>
      </c>
      <c r="D116" s="137" t="s">
        <v>7556</v>
      </c>
      <c r="E116" s="185">
        <v>1</v>
      </c>
      <c r="F116" s="137" t="s">
        <v>852</v>
      </c>
      <c r="G116" s="100">
        <v>5407106</v>
      </c>
      <c r="H116" s="216">
        <v>1.9</v>
      </c>
      <c r="I116" s="138">
        <f t="shared" si="1"/>
        <v>1.9</v>
      </c>
      <c r="J116" s="13" t="s">
        <v>1915</v>
      </c>
    </row>
    <row r="117" spans="1:10" ht="25.5" x14ac:dyDescent="0.2">
      <c r="A117" s="182">
        <v>96</v>
      </c>
      <c r="B117" s="22" t="s">
        <v>1361</v>
      </c>
      <c r="C117" s="137" t="s">
        <v>3127</v>
      </c>
      <c r="D117" s="137" t="s">
        <v>7558</v>
      </c>
      <c r="E117" s="185">
        <v>1</v>
      </c>
      <c r="F117" s="137" t="s">
        <v>2003</v>
      </c>
      <c r="G117" s="100">
        <v>8930003</v>
      </c>
      <c r="H117" s="216">
        <v>3.52</v>
      </c>
      <c r="I117" s="138">
        <f t="shared" si="1"/>
        <v>3.52</v>
      </c>
      <c r="J117" s="13" t="s">
        <v>1915</v>
      </c>
    </row>
    <row r="118" spans="1:10" ht="25.5" x14ac:dyDescent="0.2">
      <c r="A118" s="25" t="s">
        <v>5442</v>
      </c>
      <c r="B118" s="22" t="s">
        <v>3344</v>
      </c>
      <c r="C118" s="137" t="s">
        <v>1749</v>
      </c>
      <c r="D118" s="137" t="s">
        <v>1891</v>
      </c>
      <c r="E118" s="185">
        <v>96</v>
      </c>
      <c r="F118" s="137" t="s">
        <v>1734</v>
      </c>
      <c r="G118" s="186">
        <v>8902154</v>
      </c>
      <c r="H118" s="216">
        <v>54.28</v>
      </c>
      <c r="I118" s="138">
        <f t="shared" si="1"/>
        <v>0.56541666666666668</v>
      </c>
      <c r="J118" s="121" t="s">
        <v>1916</v>
      </c>
    </row>
    <row r="119" spans="1:10" ht="25.5" x14ac:dyDescent="0.2">
      <c r="A119" s="25" t="s">
        <v>5443</v>
      </c>
      <c r="B119" s="22" t="s">
        <v>3345</v>
      </c>
      <c r="C119" s="137" t="s">
        <v>1749</v>
      </c>
      <c r="D119" s="137" t="s">
        <v>1892</v>
      </c>
      <c r="E119" s="185">
        <v>96</v>
      </c>
      <c r="F119" s="137" t="s">
        <v>1734</v>
      </c>
      <c r="G119" s="186">
        <v>8902145</v>
      </c>
      <c r="H119" s="216">
        <v>54.28</v>
      </c>
      <c r="I119" s="138">
        <f t="shared" si="1"/>
        <v>0.56541666666666668</v>
      </c>
      <c r="J119" s="121" t="s">
        <v>1916</v>
      </c>
    </row>
    <row r="120" spans="1:10" ht="25.5" x14ac:dyDescent="0.2">
      <c r="A120" s="25" t="s">
        <v>5444</v>
      </c>
      <c r="B120" s="22" t="s">
        <v>3346</v>
      </c>
      <c r="C120" s="137" t="s">
        <v>1749</v>
      </c>
      <c r="D120" s="137" t="s">
        <v>1893</v>
      </c>
      <c r="E120" s="185">
        <v>96</v>
      </c>
      <c r="F120" s="137" t="s">
        <v>1734</v>
      </c>
      <c r="G120" s="186">
        <v>8902153</v>
      </c>
      <c r="H120" s="216">
        <v>55.33</v>
      </c>
      <c r="I120" s="138">
        <f t="shared" si="1"/>
        <v>0.57635416666666661</v>
      </c>
      <c r="J120" s="121" t="s">
        <v>1916</v>
      </c>
    </row>
    <row r="121" spans="1:10" ht="25.5" x14ac:dyDescent="0.2">
      <c r="A121" s="25" t="s">
        <v>5445</v>
      </c>
      <c r="B121" s="22" t="s">
        <v>3347</v>
      </c>
      <c r="C121" s="137" t="s">
        <v>1749</v>
      </c>
      <c r="D121" s="137" t="s">
        <v>3074</v>
      </c>
      <c r="E121" s="185">
        <v>96</v>
      </c>
      <c r="F121" s="137" t="s">
        <v>1734</v>
      </c>
      <c r="G121" s="186">
        <v>8902147</v>
      </c>
      <c r="H121" s="216">
        <v>55.33</v>
      </c>
      <c r="I121" s="138">
        <f t="shared" si="1"/>
        <v>0.57635416666666661</v>
      </c>
      <c r="J121" s="121" t="s">
        <v>1916</v>
      </c>
    </row>
    <row r="122" spans="1:10" ht="25.5" x14ac:dyDescent="0.2">
      <c r="A122" s="220" t="s">
        <v>5446</v>
      </c>
      <c r="B122" s="22" t="s">
        <v>674</v>
      </c>
      <c r="C122" s="248" t="s">
        <v>1749</v>
      </c>
      <c r="D122" s="14" t="s">
        <v>1370</v>
      </c>
      <c r="E122" s="54">
        <v>50</v>
      </c>
      <c r="F122" s="226">
        <v>6.4</v>
      </c>
      <c r="G122" s="262">
        <v>8901263</v>
      </c>
      <c r="H122" s="250">
        <v>42.13</v>
      </c>
      <c r="I122" s="138">
        <f t="shared" si="1"/>
        <v>0.84260000000000002</v>
      </c>
      <c r="J122" s="121" t="s">
        <v>1916</v>
      </c>
    </row>
    <row r="123" spans="1:10" ht="25.5" x14ac:dyDescent="0.2">
      <c r="A123" s="25" t="s">
        <v>5447</v>
      </c>
      <c r="B123" s="22" t="s">
        <v>3348</v>
      </c>
      <c r="C123" s="137" t="s">
        <v>1751</v>
      </c>
      <c r="D123" s="137" t="s">
        <v>3075</v>
      </c>
      <c r="E123" s="185">
        <v>70</v>
      </c>
      <c r="F123" s="137" t="s">
        <v>3076</v>
      </c>
      <c r="G123" s="186">
        <v>8902178</v>
      </c>
      <c r="H123" s="216">
        <v>53.93</v>
      </c>
      <c r="I123" s="138">
        <f t="shared" si="1"/>
        <v>0.77042857142857146</v>
      </c>
      <c r="J123" s="121" t="s">
        <v>1916</v>
      </c>
    </row>
    <row r="124" spans="1:10" x14ac:dyDescent="0.2">
      <c r="A124" s="220" t="s">
        <v>5448</v>
      </c>
      <c r="B124" s="22" t="s">
        <v>676</v>
      </c>
      <c r="C124" s="248" t="s">
        <v>1749</v>
      </c>
      <c r="D124" s="14" t="s">
        <v>1373</v>
      </c>
      <c r="E124" s="227">
        <v>50</v>
      </c>
      <c r="F124" s="226">
        <v>6.4</v>
      </c>
      <c r="G124" s="262"/>
      <c r="H124" s="249" t="s">
        <v>8711</v>
      </c>
      <c r="I124" s="138" t="e">
        <f t="shared" si="1"/>
        <v>#VALUE!</v>
      </c>
      <c r="J124" s="121" t="s">
        <v>1916</v>
      </c>
    </row>
    <row r="125" spans="1:10" ht="25.5" x14ac:dyDescent="0.2">
      <c r="A125" s="25" t="s">
        <v>5449</v>
      </c>
      <c r="B125" s="22" t="s">
        <v>3349</v>
      </c>
      <c r="C125" s="137" t="s">
        <v>1751</v>
      </c>
      <c r="D125" s="137" t="s">
        <v>7541</v>
      </c>
      <c r="E125" s="185">
        <v>70</v>
      </c>
      <c r="F125" s="137" t="s">
        <v>3076</v>
      </c>
      <c r="G125" s="186">
        <v>8902177</v>
      </c>
      <c r="H125" s="216">
        <v>54.47</v>
      </c>
      <c r="I125" s="138">
        <f t="shared" si="1"/>
        <v>0.77814285714285714</v>
      </c>
      <c r="J125" s="121" t="s">
        <v>1916</v>
      </c>
    </row>
    <row r="126" spans="1:10" ht="25.5" x14ac:dyDescent="0.2">
      <c r="A126" s="25" t="s">
        <v>5450</v>
      </c>
      <c r="B126" s="22" t="s">
        <v>3351</v>
      </c>
      <c r="C126" s="137" t="s">
        <v>1751</v>
      </c>
      <c r="D126" s="137" t="s">
        <v>3352</v>
      </c>
      <c r="E126" s="185">
        <v>60</v>
      </c>
      <c r="F126" s="137" t="s">
        <v>1741</v>
      </c>
      <c r="G126" s="186">
        <v>8902370</v>
      </c>
      <c r="H126" s="216">
        <v>54.76</v>
      </c>
      <c r="I126" s="138">
        <f t="shared" si="1"/>
        <v>0.91266666666666663</v>
      </c>
      <c r="J126" s="121" t="s">
        <v>1916</v>
      </c>
    </row>
    <row r="127" spans="1:10" ht="25.5" x14ac:dyDescent="0.2">
      <c r="A127" s="25" t="s">
        <v>5451</v>
      </c>
      <c r="B127" s="22" t="s">
        <v>3353</v>
      </c>
      <c r="C127" s="137" t="s">
        <v>1751</v>
      </c>
      <c r="D127" s="137" t="s">
        <v>3354</v>
      </c>
      <c r="E127" s="185">
        <v>60</v>
      </c>
      <c r="F127" s="137" t="s">
        <v>2810</v>
      </c>
      <c r="G127" s="186">
        <v>8902100</v>
      </c>
      <c r="H127" s="216">
        <v>55.05</v>
      </c>
      <c r="I127" s="138">
        <f t="shared" si="1"/>
        <v>0.91749999999999998</v>
      </c>
      <c r="J127" s="121" t="s">
        <v>1916</v>
      </c>
    </row>
    <row r="128" spans="1:10" ht="25.5" x14ac:dyDescent="0.2">
      <c r="A128" s="25" t="s">
        <v>5452</v>
      </c>
      <c r="B128" s="22" t="s">
        <v>3355</v>
      </c>
      <c r="C128" s="137" t="s">
        <v>647</v>
      </c>
      <c r="D128" s="137" t="s">
        <v>3356</v>
      </c>
      <c r="E128" s="185">
        <v>60</v>
      </c>
      <c r="F128" s="137" t="s">
        <v>1741</v>
      </c>
      <c r="G128" s="186">
        <v>0</v>
      </c>
      <c r="H128" s="216">
        <v>53.13</v>
      </c>
      <c r="I128" s="138">
        <f t="shared" si="1"/>
        <v>0.88550000000000006</v>
      </c>
      <c r="J128" s="121" t="s">
        <v>1916</v>
      </c>
    </row>
    <row r="129" spans="1:10" ht="25.5" x14ac:dyDescent="0.2">
      <c r="A129" s="25" t="s">
        <v>5453</v>
      </c>
      <c r="B129" s="22" t="s">
        <v>3357</v>
      </c>
      <c r="C129" s="137" t="s">
        <v>647</v>
      </c>
      <c r="D129" s="137" t="s">
        <v>3358</v>
      </c>
      <c r="E129" s="185">
        <v>60</v>
      </c>
      <c r="F129" s="137" t="s">
        <v>1741</v>
      </c>
      <c r="G129" s="186">
        <v>0</v>
      </c>
      <c r="H129" s="216">
        <v>53.74</v>
      </c>
      <c r="I129" s="138">
        <f t="shared" si="1"/>
        <v>0.89566666666666672</v>
      </c>
      <c r="J129" s="121" t="s">
        <v>1916</v>
      </c>
    </row>
    <row r="130" spans="1:10" ht="25.5" x14ac:dyDescent="0.2">
      <c r="A130" s="25" t="s">
        <v>5454</v>
      </c>
      <c r="B130" s="22" t="s">
        <v>3359</v>
      </c>
      <c r="C130" s="137" t="s">
        <v>1751</v>
      </c>
      <c r="D130" s="137" t="s">
        <v>3360</v>
      </c>
      <c r="E130" s="185">
        <v>60</v>
      </c>
      <c r="F130" s="137" t="s">
        <v>2810</v>
      </c>
      <c r="G130" s="186">
        <v>9406267</v>
      </c>
      <c r="H130" s="216">
        <v>52.24</v>
      </c>
      <c r="I130" s="138">
        <f t="shared" si="1"/>
        <v>0.8706666666666667</v>
      </c>
      <c r="J130" s="121" t="s">
        <v>1916</v>
      </c>
    </row>
    <row r="131" spans="1:10" ht="25.5" x14ac:dyDescent="0.2">
      <c r="A131" s="25" t="s">
        <v>5455</v>
      </c>
      <c r="B131" s="22" t="s">
        <v>3361</v>
      </c>
      <c r="C131" s="137" t="s">
        <v>7542</v>
      </c>
      <c r="D131" s="137" t="s">
        <v>3362</v>
      </c>
      <c r="E131" s="185">
        <v>60</v>
      </c>
      <c r="F131" s="137" t="s">
        <v>7543</v>
      </c>
      <c r="G131" s="186">
        <v>8907033</v>
      </c>
      <c r="H131" s="216">
        <v>52.28</v>
      </c>
      <c r="I131" s="138">
        <f t="shared" ref="I131:I194" si="2">H131/E131</f>
        <v>0.8713333333333334</v>
      </c>
      <c r="J131" s="121" t="s">
        <v>1916</v>
      </c>
    </row>
    <row r="132" spans="1:10" ht="25.5" x14ac:dyDescent="0.2">
      <c r="A132" s="25" t="s">
        <v>5456</v>
      </c>
      <c r="B132" s="22" t="s">
        <v>3363</v>
      </c>
      <c r="C132" s="137" t="s">
        <v>7544</v>
      </c>
      <c r="D132" s="137" t="s">
        <v>3364</v>
      </c>
      <c r="E132" s="185">
        <v>48</v>
      </c>
      <c r="F132" s="137" t="s">
        <v>1996</v>
      </c>
      <c r="G132" s="186">
        <v>0</v>
      </c>
      <c r="H132" s="216">
        <v>66.3</v>
      </c>
      <c r="I132" s="138">
        <f t="shared" si="2"/>
        <v>1.3812499999999999</v>
      </c>
      <c r="J132" s="121" t="s">
        <v>1916</v>
      </c>
    </row>
    <row r="133" spans="1:10" ht="25.5" x14ac:dyDescent="0.2">
      <c r="A133" s="25" t="s">
        <v>5457</v>
      </c>
      <c r="B133" s="22" t="s">
        <v>3365</v>
      </c>
      <c r="C133" s="137" t="s">
        <v>7544</v>
      </c>
      <c r="D133" s="137" t="s">
        <v>3366</v>
      </c>
      <c r="E133" s="185">
        <v>96</v>
      </c>
      <c r="F133" s="137" t="s">
        <v>7469</v>
      </c>
      <c r="G133" s="186">
        <v>0</v>
      </c>
      <c r="H133" s="216">
        <v>49.64</v>
      </c>
      <c r="I133" s="138">
        <f t="shared" si="2"/>
        <v>0.51708333333333334</v>
      </c>
      <c r="J133" s="121" t="s">
        <v>1916</v>
      </c>
    </row>
    <row r="134" spans="1:10" ht="25.5" x14ac:dyDescent="0.2">
      <c r="A134" s="25" t="s">
        <v>5458</v>
      </c>
      <c r="B134" s="22" t="s">
        <v>3367</v>
      </c>
      <c r="C134" s="137" t="s">
        <v>1751</v>
      </c>
      <c r="D134" s="137" t="s">
        <v>2258</v>
      </c>
      <c r="E134" s="185">
        <v>96</v>
      </c>
      <c r="F134" s="137" t="s">
        <v>7469</v>
      </c>
      <c r="G134" s="186">
        <v>8902103</v>
      </c>
      <c r="H134" s="216">
        <v>51.27</v>
      </c>
      <c r="I134" s="138">
        <f t="shared" si="2"/>
        <v>0.5340625</v>
      </c>
      <c r="J134" s="121" t="s">
        <v>1916</v>
      </c>
    </row>
    <row r="135" spans="1:10" ht="38.25" x14ac:dyDescent="0.2">
      <c r="A135" s="25" t="s">
        <v>5459</v>
      </c>
      <c r="B135" s="22" t="s">
        <v>3368</v>
      </c>
      <c r="C135" s="137" t="s">
        <v>647</v>
      </c>
      <c r="D135" s="137" t="s">
        <v>3369</v>
      </c>
      <c r="E135" s="185">
        <v>80</v>
      </c>
      <c r="F135" s="137" t="s">
        <v>1752</v>
      </c>
      <c r="G135" s="186">
        <v>0</v>
      </c>
      <c r="H135" s="216">
        <v>31.67</v>
      </c>
      <c r="I135" s="138">
        <f t="shared" si="2"/>
        <v>0.39587500000000003</v>
      </c>
      <c r="J135" s="121" t="s">
        <v>1916</v>
      </c>
    </row>
    <row r="136" spans="1:10" ht="25.5" x14ac:dyDescent="0.2">
      <c r="A136" s="220" t="s">
        <v>5460</v>
      </c>
      <c r="B136" s="22" t="s">
        <v>448</v>
      </c>
      <c r="C136" s="248" t="s">
        <v>1749</v>
      </c>
      <c r="D136" s="14" t="s">
        <v>449</v>
      </c>
      <c r="E136" s="54">
        <v>40</v>
      </c>
      <c r="F136" s="70">
        <v>5</v>
      </c>
      <c r="G136" s="262"/>
      <c r="H136" s="249" t="s">
        <v>8711</v>
      </c>
      <c r="I136" s="138" t="e">
        <f t="shared" si="2"/>
        <v>#VALUE!</v>
      </c>
      <c r="J136" s="121" t="s">
        <v>1916</v>
      </c>
    </row>
    <row r="137" spans="1:10" ht="25.5" x14ac:dyDescent="0.2">
      <c r="A137" s="220" t="s">
        <v>5461</v>
      </c>
      <c r="B137" s="22" t="s">
        <v>450</v>
      </c>
      <c r="C137" s="248" t="s">
        <v>1749</v>
      </c>
      <c r="D137" s="14" t="s">
        <v>451</v>
      </c>
      <c r="E137" s="54">
        <v>40</v>
      </c>
      <c r="F137" s="70">
        <v>6.53</v>
      </c>
      <c r="G137" s="262"/>
      <c r="H137" s="249" t="s">
        <v>8711</v>
      </c>
      <c r="I137" s="138" t="e">
        <f t="shared" si="2"/>
        <v>#VALUE!</v>
      </c>
      <c r="J137" s="121" t="s">
        <v>1916</v>
      </c>
    </row>
    <row r="138" spans="1:10" ht="25.5" x14ac:dyDescent="0.2">
      <c r="A138" s="220" t="s">
        <v>5462</v>
      </c>
      <c r="B138" s="22" t="s">
        <v>452</v>
      </c>
      <c r="C138" s="137" t="s">
        <v>10785</v>
      </c>
      <c r="D138" s="14" t="s">
        <v>10955</v>
      </c>
      <c r="E138" s="54">
        <v>40</v>
      </c>
      <c r="F138" s="70">
        <v>5.98</v>
      </c>
      <c r="G138" s="256"/>
      <c r="H138" s="249" t="s">
        <v>8711</v>
      </c>
      <c r="I138" s="138" t="e">
        <f t="shared" si="2"/>
        <v>#VALUE!</v>
      </c>
      <c r="J138" s="121" t="s">
        <v>1916</v>
      </c>
    </row>
    <row r="139" spans="1:10" ht="25.5" x14ac:dyDescent="0.2">
      <c r="A139" s="25" t="s">
        <v>5463</v>
      </c>
      <c r="B139" s="22" t="s">
        <v>3370</v>
      </c>
      <c r="C139" s="137" t="s">
        <v>1749</v>
      </c>
      <c r="D139" s="137" t="s">
        <v>1891</v>
      </c>
      <c r="E139" s="185">
        <v>96</v>
      </c>
      <c r="F139" s="137" t="s">
        <v>1734</v>
      </c>
      <c r="G139" s="186">
        <v>8902154</v>
      </c>
      <c r="H139" s="216">
        <v>54.28</v>
      </c>
      <c r="I139" s="138">
        <f t="shared" si="2"/>
        <v>0.56541666666666668</v>
      </c>
      <c r="J139" s="121" t="s">
        <v>1916</v>
      </c>
    </row>
    <row r="140" spans="1:10" ht="38.25" x14ac:dyDescent="0.2">
      <c r="A140" s="25" t="s">
        <v>5464</v>
      </c>
      <c r="B140" s="22" t="s">
        <v>3371</v>
      </c>
      <c r="C140" s="137" t="s">
        <v>7544</v>
      </c>
      <c r="D140" s="137" t="s">
        <v>3372</v>
      </c>
      <c r="E140" s="185">
        <v>96</v>
      </c>
      <c r="F140" s="137" t="s">
        <v>2207</v>
      </c>
      <c r="G140" s="186">
        <v>0</v>
      </c>
      <c r="H140" s="216">
        <v>51.25</v>
      </c>
      <c r="I140" s="138">
        <f t="shared" si="2"/>
        <v>0.53385416666666663</v>
      </c>
      <c r="J140" s="121" t="s">
        <v>1916</v>
      </c>
    </row>
    <row r="141" spans="1:10" ht="25.5" x14ac:dyDescent="0.2">
      <c r="A141" s="25" t="s">
        <v>5465</v>
      </c>
      <c r="B141" s="22" t="s">
        <v>3374</v>
      </c>
      <c r="C141" s="137" t="s">
        <v>7544</v>
      </c>
      <c r="D141" s="137" t="s">
        <v>3375</v>
      </c>
      <c r="E141" s="185">
        <v>80</v>
      </c>
      <c r="F141" s="137" t="s">
        <v>2506</v>
      </c>
      <c r="G141" s="186">
        <v>0</v>
      </c>
      <c r="H141" s="216">
        <v>46.11</v>
      </c>
      <c r="I141" s="138">
        <f t="shared" si="2"/>
        <v>0.57637499999999997</v>
      </c>
      <c r="J141" s="121" t="s">
        <v>1916</v>
      </c>
    </row>
    <row r="142" spans="1:10" ht="25.5" x14ac:dyDescent="0.2">
      <c r="A142" s="25" t="s">
        <v>5466</v>
      </c>
      <c r="B142" s="22" t="s">
        <v>3377</v>
      </c>
      <c r="C142" s="137" t="s">
        <v>7544</v>
      </c>
      <c r="D142" s="137" t="s">
        <v>3378</v>
      </c>
      <c r="E142" s="185">
        <v>96</v>
      </c>
      <c r="F142" s="137" t="s">
        <v>7545</v>
      </c>
      <c r="G142" s="186">
        <v>0</v>
      </c>
      <c r="H142" s="216">
        <v>52.18</v>
      </c>
      <c r="I142" s="138">
        <f t="shared" si="2"/>
        <v>0.5435416666666667</v>
      </c>
      <c r="J142" s="121" t="s">
        <v>1916</v>
      </c>
    </row>
    <row r="143" spans="1:10" ht="25.5" x14ac:dyDescent="0.2">
      <c r="A143" s="25" t="s">
        <v>5467</v>
      </c>
      <c r="B143" s="71" t="s">
        <v>3379</v>
      </c>
      <c r="C143" s="137" t="s">
        <v>7544</v>
      </c>
      <c r="D143" s="137" t="s">
        <v>7546</v>
      </c>
      <c r="E143" s="185">
        <v>96</v>
      </c>
      <c r="F143" s="137" t="s">
        <v>7547</v>
      </c>
      <c r="G143" s="186">
        <v>0</v>
      </c>
      <c r="H143" s="216">
        <v>52.18</v>
      </c>
      <c r="I143" s="138">
        <f t="shared" si="2"/>
        <v>0.5435416666666667</v>
      </c>
      <c r="J143" s="121" t="s">
        <v>1916</v>
      </c>
    </row>
    <row r="144" spans="1:10" ht="38.25" x14ac:dyDescent="0.2">
      <c r="A144" s="25" t="s">
        <v>5468</v>
      </c>
      <c r="B144" s="71" t="s">
        <v>3382</v>
      </c>
      <c r="C144" s="137" t="s">
        <v>7544</v>
      </c>
      <c r="D144" s="137" t="s">
        <v>7548</v>
      </c>
      <c r="E144" s="185">
        <v>96</v>
      </c>
      <c r="F144" s="137" t="s">
        <v>7547</v>
      </c>
      <c r="G144" s="186">
        <v>0</v>
      </c>
      <c r="H144" s="216">
        <v>51.58</v>
      </c>
      <c r="I144" s="138">
        <f t="shared" si="2"/>
        <v>0.53729166666666661</v>
      </c>
      <c r="J144" s="121" t="s">
        <v>1916</v>
      </c>
    </row>
    <row r="145" spans="1:10" ht="25.5" x14ac:dyDescent="0.2">
      <c r="A145" s="220" t="s">
        <v>5469</v>
      </c>
      <c r="B145" s="71" t="s">
        <v>3384</v>
      </c>
      <c r="C145" s="248" t="s">
        <v>1749</v>
      </c>
      <c r="D145" s="14" t="s">
        <v>10956</v>
      </c>
      <c r="E145" s="54">
        <v>96</v>
      </c>
      <c r="F145" s="226" t="s">
        <v>3386</v>
      </c>
      <c r="G145" s="262">
        <v>0</v>
      </c>
      <c r="H145" s="250">
        <v>53.62</v>
      </c>
      <c r="I145" s="138">
        <f t="shared" si="2"/>
        <v>0.5585416666666666</v>
      </c>
      <c r="J145" s="121" t="s">
        <v>1916</v>
      </c>
    </row>
    <row r="146" spans="1:10" ht="25.5" x14ac:dyDescent="0.2">
      <c r="A146" s="220" t="s">
        <v>5470</v>
      </c>
      <c r="B146" s="71" t="s">
        <v>3387</v>
      </c>
      <c r="C146" s="248" t="s">
        <v>1751</v>
      </c>
      <c r="D146" s="14" t="s">
        <v>3388</v>
      </c>
      <c r="E146" s="54">
        <v>96</v>
      </c>
      <c r="F146" s="226" t="s">
        <v>3386</v>
      </c>
      <c r="G146" s="262">
        <v>0</v>
      </c>
      <c r="H146" s="250">
        <v>53.62</v>
      </c>
      <c r="I146" s="138">
        <f t="shared" si="2"/>
        <v>0.5585416666666666</v>
      </c>
      <c r="J146" s="121" t="s">
        <v>1916</v>
      </c>
    </row>
    <row r="147" spans="1:10" ht="51" x14ac:dyDescent="0.2">
      <c r="A147" s="182">
        <v>36</v>
      </c>
      <c r="B147" s="22" t="s">
        <v>912</v>
      </c>
      <c r="C147" s="137" t="s">
        <v>853</v>
      </c>
      <c r="D147" s="137" t="s">
        <v>7549</v>
      </c>
      <c r="E147" s="185">
        <v>96</v>
      </c>
      <c r="F147" s="137" t="s">
        <v>7550</v>
      </c>
      <c r="G147" s="100">
        <v>8902139</v>
      </c>
      <c r="H147" s="216">
        <v>41.73</v>
      </c>
      <c r="I147" s="138">
        <f t="shared" si="2"/>
        <v>0.43468749999999995</v>
      </c>
      <c r="J147" s="121" t="s">
        <v>1916</v>
      </c>
    </row>
    <row r="148" spans="1:10" ht="51" x14ac:dyDescent="0.2">
      <c r="A148" s="182">
        <v>37</v>
      </c>
      <c r="B148" s="23" t="s">
        <v>913</v>
      </c>
      <c r="C148" s="137" t="s">
        <v>853</v>
      </c>
      <c r="D148" s="137" t="s">
        <v>7551</v>
      </c>
      <c r="E148" s="185">
        <v>96</v>
      </c>
      <c r="F148" s="137" t="s">
        <v>7552</v>
      </c>
      <c r="G148" s="100">
        <v>8906901</v>
      </c>
      <c r="H148" s="216">
        <v>35.549999999999997</v>
      </c>
      <c r="I148" s="138">
        <f t="shared" si="2"/>
        <v>0.37031249999999999</v>
      </c>
      <c r="J148" s="121" t="s">
        <v>1916</v>
      </c>
    </row>
    <row r="149" spans="1:10" ht="63.75" x14ac:dyDescent="0.2">
      <c r="A149" s="182">
        <v>38</v>
      </c>
      <c r="B149" s="23" t="s">
        <v>914</v>
      </c>
      <c r="C149" s="137" t="s">
        <v>853</v>
      </c>
      <c r="D149" s="137" t="s">
        <v>7553</v>
      </c>
      <c r="E149" s="185">
        <v>96</v>
      </c>
      <c r="F149" s="137" t="s">
        <v>1734</v>
      </c>
      <c r="G149" s="100">
        <v>8907289</v>
      </c>
      <c r="H149" s="216">
        <v>43.22</v>
      </c>
      <c r="I149" s="138">
        <f t="shared" si="2"/>
        <v>0.45020833333333332</v>
      </c>
      <c r="J149" s="121" t="s">
        <v>1916</v>
      </c>
    </row>
    <row r="150" spans="1:10" ht="51" x14ac:dyDescent="0.2">
      <c r="A150" s="182">
        <v>40</v>
      </c>
      <c r="B150" s="22" t="s">
        <v>430</v>
      </c>
      <c r="C150" s="137" t="s">
        <v>3044</v>
      </c>
      <c r="D150" s="137" t="s">
        <v>7554</v>
      </c>
      <c r="E150" s="185">
        <v>60</v>
      </c>
      <c r="F150" s="137" t="s">
        <v>3070</v>
      </c>
      <c r="G150" s="100">
        <v>8902142</v>
      </c>
      <c r="H150" s="216">
        <v>47.65</v>
      </c>
      <c r="I150" s="138">
        <f t="shared" si="2"/>
        <v>0.79416666666666669</v>
      </c>
      <c r="J150" s="121" t="s">
        <v>1916</v>
      </c>
    </row>
    <row r="151" spans="1:10" ht="127.5" x14ac:dyDescent="0.2">
      <c r="A151" s="182">
        <v>42</v>
      </c>
      <c r="B151" s="118" t="s">
        <v>78</v>
      </c>
      <c r="C151" s="137" t="s">
        <v>853</v>
      </c>
      <c r="D151" s="137" t="s">
        <v>7568</v>
      </c>
      <c r="E151" s="185">
        <v>96</v>
      </c>
      <c r="F151" s="137" t="s">
        <v>3102</v>
      </c>
      <c r="G151" s="100">
        <v>8906919</v>
      </c>
      <c r="H151" s="216">
        <v>44.33</v>
      </c>
      <c r="I151" s="138">
        <f t="shared" si="2"/>
        <v>0.4617708333333333</v>
      </c>
      <c r="J151" s="121" t="s">
        <v>1916</v>
      </c>
    </row>
    <row r="152" spans="1:10" ht="140.25" x14ac:dyDescent="0.2">
      <c r="A152" s="182">
        <v>43</v>
      </c>
      <c r="B152" s="118" t="s">
        <v>1483</v>
      </c>
      <c r="C152" s="137" t="s">
        <v>853</v>
      </c>
      <c r="D152" s="137" t="s">
        <v>8828</v>
      </c>
      <c r="E152" s="185">
        <v>96</v>
      </c>
      <c r="F152" s="137" t="s">
        <v>3279</v>
      </c>
      <c r="G152" s="100">
        <v>0</v>
      </c>
      <c r="H152" s="216">
        <v>44.04</v>
      </c>
      <c r="I152" s="138">
        <f t="shared" si="2"/>
        <v>0.45874999999999999</v>
      </c>
      <c r="J152" s="121" t="s">
        <v>1916</v>
      </c>
    </row>
    <row r="153" spans="1:10" ht="127.5" x14ac:dyDescent="0.2">
      <c r="A153" s="182">
        <v>44</v>
      </c>
      <c r="B153" s="118" t="s">
        <v>1484</v>
      </c>
      <c r="C153" s="137" t="s">
        <v>853</v>
      </c>
      <c r="D153" s="137" t="s">
        <v>7569</v>
      </c>
      <c r="E153" s="185">
        <v>96</v>
      </c>
      <c r="F153" s="137" t="s">
        <v>2506</v>
      </c>
      <c r="G153" s="100">
        <v>8907216</v>
      </c>
      <c r="H153" s="216">
        <v>36.51</v>
      </c>
      <c r="I153" s="138">
        <f t="shared" si="2"/>
        <v>0.3803125</v>
      </c>
      <c r="J153" s="121" t="s">
        <v>1916</v>
      </c>
    </row>
    <row r="154" spans="1:10" x14ac:dyDescent="0.2">
      <c r="A154" s="182">
        <v>45</v>
      </c>
      <c r="B154" s="118" t="s">
        <v>4964</v>
      </c>
      <c r="C154" s="137" t="s">
        <v>2049</v>
      </c>
      <c r="D154" s="137" t="s">
        <v>8795</v>
      </c>
      <c r="E154" s="185">
        <v>2</v>
      </c>
      <c r="F154" s="137" t="s">
        <v>8786</v>
      </c>
      <c r="G154" s="186">
        <v>8968116</v>
      </c>
      <c r="H154" s="216">
        <v>76.38</v>
      </c>
      <c r="I154" s="138">
        <f t="shared" si="2"/>
        <v>38.19</v>
      </c>
      <c r="J154" s="121" t="s">
        <v>1916</v>
      </c>
    </row>
    <row r="155" spans="1:10" ht="25.5" x14ac:dyDescent="0.2">
      <c r="A155" s="182">
        <v>47</v>
      </c>
      <c r="B155" s="23" t="s">
        <v>1021</v>
      </c>
      <c r="C155" s="137" t="s">
        <v>853</v>
      </c>
      <c r="D155" s="137" t="s">
        <v>7570</v>
      </c>
      <c r="E155" s="185">
        <v>96</v>
      </c>
      <c r="F155" s="137" t="s">
        <v>7571</v>
      </c>
      <c r="G155" s="100">
        <v>8908011</v>
      </c>
      <c r="H155" s="216">
        <v>44.55</v>
      </c>
      <c r="I155" s="138">
        <f t="shared" si="2"/>
        <v>0.46406249999999999</v>
      </c>
      <c r="J155" s="121" t="s">
        <v>1916</v>
      </c>
    </row>
    <row r="156" spans="1:10" ht="38.25" x14ac:dyDescent="0.2">
      <c r="A156" s="182">
        <v>48</v>
      </c>
      <c r="B156" s="23" t="s">
        <v>1023</v>
      </c>
      <c r="C156" s="137" t="s">
        <v>853</v>
      </c>
      <c r="D156" s="137" t="s">
        <v>7572</v>
      </c>
      <c r="E156" s="185">
        <v>96</v>
      </c>
      <c r="F156" s="137" t="s">
        <v>7547</v>
      </c>
      <c r="G156" s="100">
        <v>8902141</v>
      </c>
      <c r="H156" s="216">
        <v>43.11</v>
      </c>
      <c r="I156" s="138">
        <f t="shared" si="2"/>
        <v>0.44906249999999998</v>
      </c>
      <c r="J156" s="121" t="s">
        <v>1916</v>
      </c>
    </row>
    <row r="157" spans="1:10" ht="51" x14ac:dyDescent="0.2">
      <c r="A157" s="182">
        <v>49</v>
      </c>
      <c r="B157" s="22" t="s">
        <v>1024</v>
      </c>
      <c r="C157" s="137" t="s">
        <v>853</v>
      </c>
      <c r="D157" s="137" t="s">
        <v>7573</v>
      </c>
      <c r="E157" s="185">
        <v>96</v>
      </c>
      <c r="F157" s="137" t="s">
        <v>7547</v>
      </c>
      <c r="G157" s="100">
        <v>8902140</v>
      </c>
      <c r="H157" s="216">
        <v>43.16</v>
      </c>
      <c r="I157" s="138">
        <f t="shared" si="2"/>
        <v>0.44958333333333328</v>
      </c>
      <c r="J157" s="121" t="s">
        <v>1916</v>
      </c>
    </row>
    <row r="158" spans="1:10" ht="51" x14ac:dyDescent="0.2">
      <c r="A158" s="221">
        <v>50</v>
      </c>
      <c r="B158" s="22" t="s">
        <v>253</v>
      </c>
      <c r="C158" s="224" t="s">
        <v>10588</v>
      </c>
      <c r="D158" s="224">
        <v>63500</v>
      </c>
      <c r="E158" s="268">
        <v>96</v>
      </c>
      <c r="F158" s="224" t="s">
        <v>10589</v>
      </c>
      <c r="G158" s="100"/>
      <c r="H158" s="249" t="s">
        <v>10948</v>
      </c>
      <c r="I158" s="138" t="e">
        <f t="shared" si="2"/>
        <v>#VALUE!</v>
      </c>
      <c r="J158" s="121" t="s">
        <v>1916</v>
      </c>
    </row>
    <row r="159" spans="1:10" ht="25.5" x14ac:dyDescent="0.2">
      <c r="A159" s="183">
        <v>51</v>
      </c>
      <c r="B159" s="22" t="s">
        <v>160</v>
      </c>
      <c r="C159" s="137" t="s">
        <v>853</v>
      </c>
      <c r="D159" s="137" t="s">
        <v>7574</v>
      </c>
      <c r="E159" s="185">
        <v>60</v>
      </c>
      <c r="F159" s="137" t="s">
        <v>7575</v>
      </c>
      <c r="G159" s="100">
        <v>9400086</v>
      </c>
      <c r="H159" s="216">
        <v>47.27</v>
      </c>
      <c r="I159" s="138">
        <f t="shared" si="2"/>
        <v>0.78783333333333339</v>
      </c>
      <c r="J159" s="121" t="s">
        <v>1916</v>
      </c>
    </row>
    <row r="160" spans="1:10" ht="25.5" x14ac:dyDescent="0.2">
      <c r="A160" s="221">
        <v>61</v>
      </c>
      <c r="B160" s="22" t="s">
        <v>964</v>
      </c>
      <c r="C160" s="224" t="s">
        <v>10590</v>
      </c>
      <c r="D160" s="224">
        <v>78533</v>
      </c>
      <c r="E160" s="268">
        <v>9</v>
      </c>
      <c r="F160" s="224" t="s">
        <v>10591</v>
      </c>
      <c r="G160" s="100"/>
      <c r="H160" s="249" t="s">
        <v>10949</v>
      </c>
      <c r="I160" s="138" t="e">
        <f t="shared" si="2"/>
        <v>#VALUE!</v>
      </c>
      <c r="J160" s="121" t="s">
        <v>1916</v>
      </c>
    </row>
    <row r="161" spans="1:10" ht="25.5" x14ac:dyDescent="0.2">
      <c r="A161" s="182">
        <v>62</v>
      </c>
      <c r="B161" s="22" t="s">
        <v>431</v>
      </c>
      <c r="C161" s="137" t="s">
        <v>2442</v>
      </c>
      <c r="D161" s="137" t="s">
        <v>3103</v>
      </c>
      <c r="E161" s="185">
        <v>9</v>
      </c>
      <c r="F161" s="137" t="s">
        <v>45</v>
      </c>
      <c r="G161" s="100">
        <v>8909903</v>
      </c>
      <c r="H161" s="216">
        <v>69.31</v>
      </c>
      <c r="I161" s="138">
        <f t="shared" si="2"/>
        <v>7.7011111111111115</v>
      </c>
      <c r="J161" s="121" t="s">
        <v>1916</v>
      </c>
    </row>
    <row r="162" spans="1:10" ht="51" x14ac:dyDescent="0.2">
      <c r="A162" s="25" t="s">
        <v>5471</v>
      </c>
      <c r="B162" s="22" t="s">
        <v>4971</v>
      </c>
      <c r="C162" s="137" t="s">
        <v>2442</v>
      </c>
      <c r="D162" s="137" t="s">
        <v>3104</v>
      </c>
      <c r="E162" s="185">
        <v>9</v>
      </c>
      <c r="F162" s="137" t="s">
        <v>2317</v>
      </c>
      <c r="G162" s="186">
        <v>8909904</v>
      </c>
      <c r="H162" s="216">
        <v>71.22</v>
      </c>
      <c r="I162" s="138">
        <f t="shared" si="2"/>
        <v>7.9133333333333331</v>
      </c>
      <c r="J162" s="121" t="s">
        <v>1916</v>
      </c>
    </row>
    <row r="163" spans="1:10" ht="51" x14ac:dyDescent="0.2">
      <c r="A163" s="25" t="s">
        <v>5472</v>
      </c>
      <c r="B163" s="22" t="s">
        <v>4972</v>
      </c>
      <c r="C163" s="137" t="s">
        <v>2442</v>
      </c>
      <c r="D163" s="137" t="s">
        <v>3103</v>
      </c>
      <c r="E163" s="185">
        <v>9</v>
      </c>
      <c r="F163" s="137" t="s">
        <v>45</v>
      </c>
      <c r="G163" s="186">
        <v>8909903</v>
      </c>
      <c r="H163" s="216">
        <v>69.31</v>
      </c>
      <c r="I163" s="138">
        <f t="shared" si="2"/>
        <v>7.7011111111111115</v>
      </c>
      <c r="J163" s="121" t="s">
        <v>1916</v>
      </c>
    </row>
    <row r="164" spans="1:10" x14ac:dyDescent="0.2">
      <c r="A164" s="25" t="s">
        <v>5473</v>
      </c>
      <c r="B164" s="46" t="s">
        <v>4587</v>
      </c>
      <c r="C164" s="137" t="s">
        <v>7542</v>
      </c>
      <c r="D164" s="137" t="s">
        <v>5280</v>
      </c>
      <c r="E164" s="185">
        <v>8</v>
      </c>
      <c r="F164" s="137" t="s">
        <v>2034</v>
      </c>
      <c r="G164" s="187">
        <v>8902169</v>
      </c>
      <c r="H164" s="216">
        <v>57.53</v>
      </c>
      <c r="I164" s="138">
        <f t="shared" si="2"/>
        <v>7.1912500000000001</v>
      </c>
      <c r="J164" s="17" t="s">
        <v>1916</v>
      </c>
    </row>
    <row r="165" spans="1:10" x14ac:dyDescent="0.2">
      <c r="A165" s="25" t="s">
        <v>5474</v>
      </c>
      <c r="B165" s="46" t="s">
        <v>4588</v>
      </c>
      <c r="C165" s="137" t="s">
        <v>7542</v>
      </c>
      <c r="D165" s="137" t="s">
        <v>5282</v>
      </c>
      <c r="E165" s="185">
        <v>8</v>
      </c>
      <c r="F165" s="137" t="s">
        <v>5283</v>
      </c>
      <c r="G165" s="187">
        <v>8902170</v>
      </c>
      <c r="H165" s="216">
        <v>57.53</v>
      </c>
      <c r="I165" s="138">
        <f t="shared" si="2"/>
        <v>7.1912500000000001</v>
      </c>
      <c r="J165" s="17" t="s">
        <v>1916</v>
      </c>
    </row>
    <row r="166" spans="1:10" ht="51" x14ac:dyDescent="0.2">
      <c r="A166" s="25" t="s">
        <v>5475</v>
      </c>
      <c r="B166" s="22" t="s">
        <v>4973</v>
      </c>
      <c r="C166" s="137" t="s">
        <v>2524</v>
      </c>
      <c r="D166" s="137" t="s">
        <v>7559</v>
      </c>
      <c r="E166" s="185">
        <v>9</v>
      </c>
      <c r="F166" s="137" t="s">
        <v>7560</v>
      </c>
      <c r="G166" s="186">
        <v>8938157</v>
      </c>
      <c r="H166" s="216">
        <v>62.69</v>
      </c>
      <c r="I166" s="138">
        <f t="shared" si="2"/>
        <v>6.9655555555555555</v>
      </c>
      <c r="J166" s="17" t="s">
        <v>1916</v>
      </c>
    </row>
    <row r="167" spans="1:10" ht="51" x14ac:dyDescent="0.2">
      <c r="A167" s="25" t="s">
        <v>5476</v>
      </c>
      <c r="B167" s="22" t="s">
        <v>4974</v>
      </c>
      <c r="C167" s="137" t="s">
        <v>2524</v>
      </c>
      <c r="D167" s="137" t="s">
        <v>7561</v>
      </c>
      <c r="E167" s="185">
        <v>9</v>
      </c>
      <c r="F167" s="137" t="s">
        <v>7562</v>
      </c>
      <c r="G167" s="186">
        <v>8908158</v>
      </c>
      <c r="H167" s="216">
        <v>60.98</v>
      </c>
      <c r="I167" s="138">
        <f t="shared" si="2"/>
        <v>6.7755555555555551</v>
      </c>
      <c r="J167" s="17" t="s">
        <v>1916</v>
      </c>
    </row>
    <row r="168" spans="1:10" ht="38.25" x14ac:dyDescent="0.2">
      <c r="A168" s="25" t="s">
        <v>5477</v>
      </c>
      <c r="B168" s="22" t="s">
        <v>5022</v>
      </c>
      <c r="C168" s="137" t="s">
        <v>7564</v>
      </c>
      <c r="D168" s="137" t="s">
        <v>7563</v>
      </c>
      <c r="E168" s="185">
        <v>12</v>
      </c>
      <c r="F168" s="137" t="s">
        <v>3060</v>
      </c>
      <c r="G168" s="186">
        <v>8901365</v>
      </c>
      <c r="H168" s="216">
        <v>79.27</v>
      </c>
      <c r="I168" s="138">
        <f t="shared" si="2"/>
        <v>6.605833333333333</v>
      </c>
      <c r="J168" s="121" t="s">
        <v>1916</v>
      </c>
    </row>
    <row r="169" spans="1:10" ht="25.5" x14ac:dyDescent="0.2">
      <c r="A169" s="25" t="s">
        <v>5478</v>
      </c>
      <c r="B169" s="22" t="s">
        <v>5023</v>
      </c>
      <c r="C169" s="137" t="s">
        <v>7564</v>
      </c>
      <c r="D169" s="137" t="s">
        <v>7565</v>
      </c>
      <c r="E169" s="185">
        <v>12</v>
      </c>
      <c r="F169" s="137" t="s">
        <v>3060</v>
      </c>
      <c r="G169" s="186">
        <v>8901354</v>
      </c>
      <c r="H169" s="216">
        <v>82.65</v>
      </c>
      <c r="I169" s="138">
        <f t="shared" si="2"/>
        <v>6.8875000000000002</v>
      </c>
      <c r="J169" s="121" t="s">
        <v>1916</v>
      </c>
    </row>
    <row r="170" spans="1:10" ht="38.25" x14ac:dyDescent="0.2">
      <c r="A170" s="220" t="s">
        <v>5479</v>
      </c>
      <c r="B170" s="22" t="s">
        <v>3389</v>
      </c>
      <c r="C170" s="256" t="s">
        <v>3050</v>
      </c>
      <c r="D170" s="14" t="s">
        <v>1594</v>
      </c>
      <c r="E170" s="270">
        <v>96</v>
      </c>
      <c r="F170" s="228" t="s">
        <v>1595</v>
      </c>
      <c r="G170" s="256"/>
      <c r="H170" s="249" t="s">
        <v>8711</v>
      </c>
      <c r="I170" s="138" t="e">
        <f t="shared" si="2"/>
        <v>#VALUE!</v>
      </c>
      <c r="J170" s="121" t="s">
        <v>1916</v>
      </c>
    </row>
    <row r="171" spans="1:10" ht="51" x14ac:dyDescent="0.2">
      <c r="A171" s="25" t="s">
        <v>5480</v>
      </c>
      <c r="B171" s="22" t="s">
        <v>3390</v>
      </c>
      <c r="C171" s="137" t="s">
        <v>7566</v>
      </c>
      <c r="D171" s="137" t="s">
        <v>3049</v>
      </c>
      <c r="E171" s="185">
        <v>9</v>
      </c>
      <c r="F171" s="137" t="s">
        <v>7567</v>
      </c>
      <c r="G171" s="186">
        <v>8404067</v>
      </c>
      <c r="H171" s="216">
        <v>75.73</v>
      </c>
      <c r="I171" s="138">
        <f t="shared" si="2"/>
        <v>8.4144444444444453</v>
      </c>
      <c r="J171" s="121" t="s">
        <v>1916</v>
      </c>
    </row>
    <row r="172" spans="1:10" ht="51" x14ac:dyDescent="0.2">
      <c r="A172" s="25" t="s">
        <v>5481</v>
      </c>
      <c r="B172" s="22" t="s">
        <v>3391</v>
      </c>
      <c r="C172" s="137" t="s">
        <v>3050</v>
      </c>
      <c r="D172" s="137" t="s">
        <v>3392</v>
      </c>
      <c r="E172" s="185">
        <v>72</v>
      </c>
      <c r="F172" s="137" t="s">
        <v>7576</v>
      </c>
      <c r="G172" s="186">
        <v>0</v>
      </c>
      <c r="H172" s="216">
        <v>74.09</v>
      </c>
      <c r="I172" s="138">
        <f t="shared" si="2"/>
        <v>1.0290277777777779</v>
      </c>
      <c r="J172" s="121" t="s">
        <v>1916</v>
      </c>
    </row>
    <row r="173" spans="1:10" ht="51" x14ac:dyDescent="0.2">
      <c r="A173" s="25" t="s">
        <v>5482</v>
      </c>
      <c r="B173" s="22" t="s">
        <v>5024</v>
      </c>
      <c r="C173" s="137" t="s">
        <v>3050</v>
      </c>
      <c r="D173" s="137" t="s">
        <v>3051</v>
      </c>
      <c r="E173" s="185">
        <v>9</v>
      </c>
      <c r="F173" s="137" t="s">
        <v>3052</v>
      </c>
      <c r="G173" s="186">
        <v>8404083</v>
      </c>
      <c r="H173" s="216">
        <v>73.23</v>
      </c>
      <c r="I173" s="138">
        <f t="shared" si="2"/>
        <v>8.1366666666666667</v>
      </c>
      <c r="J173" s="62" t="s">
        <v>1916</v>
      </c>
    </row>
    <row r="174" spans="1:10" ht="25.5" x14ac:dyDescent="0.2">
      <c r="A174" s="25" t="s">
        <v>5483</v>
      </c>
      <c r="B174" s="128" t="s">
        <v>3396</v>
      </c>
      <c r="C174" s="137" t="s">
        <v>7578</v>
      </c>
      <c r="D174" s="137" t="s">
        <v>7577</v>
      </c>
      <c r="E174" s="185">
        <v>90</v>
      </c>
      <c r="F174" s="137" t="s">
        <v>7579</v>
      </c>
      <c r="G174" s="186">
        <v>0</v>
      </c>
      <c r="H174" s="216">
        <v>86.51</v>
      </c>
      <c r="I174" s="138">
        <f t="shared" si="2"/>
        <v>0.96122222222222231</v>
      </c>
      <c r="J174" s="121" t="s">
        <v>1916</v>
      </c>
    </row>
    <row r="175" spans="1:10" ht="25.5" x14ac:dyDescent="0.2">
      <c r="A175" s="25" t="s">
        <v>5484</v>
      </c>
      <c r="B175" s="128" t="s">
        <v>3397</v>
      </c>
      <c r="C175" s="137" t="s">
        <v>7578</v>
      </c>
      <c r="D175" s="137" t="s">
        <v>3398</v>
      </c>
      <c r="E175" s="185">
        <v>90</v>
      </c>
      <c r="F175" s="137" t="s">
        <v>2810</v>
      </c>
      <c r="G175" s="186">
        <v>0</v>
      </c>
      <c r="H175" s="216">
        <v>82.89</v>
      </c>
      <c r="I175" s="138">
        <f t="shared" si="2"/>
        <v>0.92100000000000004</v>
      </c>
      <c r="J175" s="121" t="s">
        <v>1916</v>
      </c>
    </row>
    <row r="176" spans="1:10" ht="25.5" x14ac:dyDescent="0.2">
      <c r="A176" s="25" t="s">
        <v>5485</v>
      </c>
      <c r="B176" s="22" t="s">
        <v>3394</v>
      </c>
      <c r="C176" s="137" t="s">
        <v>3050</v>
      </c>
      <c r="D176" s="137" t="s">
        <v>63</v>
      </c>
      <c r="E176" s="185">
        <v>40</v>
      </c>
      <c r="F176" s="137" t="s">
        <v>7580</v>
      </c>
      <c r="G176" s="186">
        <v>9911187</v>
      </c>
      <c r="H176" s="216">
        <v>60.77</v>
      </c>
      <c r="I176" s="138">
        <f t="shared" si="2"/>
        <v>1.51925</v>
      </c>
      <c r="J176" s="121" t="s">
        <v>1916</v>
      </c>
    </row>
    <row r="177" spans="1:10" ht="25.5" x14ac:dyDescent="0.2">
      <c r="A177" s="25" t="s">
        <v>5486</v>
      </c>
      <c r="B177" s="22" t="s">
        <v>3395</v>
      </c>
      <c r="C177" s="137" t="s">
        <v>7564</v>
      </c>
      <c r="D177" s="137" t="s">
        <v>66</v>
      </c>
      <c r="E177" s="185">
        <v>40</v>
      </c>
      <c r="F177" s="137" t="s">
        <v>7581</v>
      </c>
      <c r="G177" s="186">
        <v>0</v>
      </c>
      <c r="H177" s="216">
        <v>56.63</v>
      </c>
      <c r="I177" s="138">
        <f t="shared" si="2"/>
        <v>1.4157500000000001</v>
      </c>
      <c r="J177" s="121" t="s">
        <v>1916</v>
      </c>
    </row>
    <row r="178" spans="1:10" ht="63.75" x14ac:dyDescent="0.2">
      <c r="A178" s="182">
        <v>64</v>
      </c>
      <c r="B178" s="4" t="s">
        <v>1485</v>
      </c>
      <c r="C178" s="137" t="s">
        <v>7564</v>
      </c>
      <c r="D178" s="137" t="s">
        <v>8746</v>
      </c>
      <c r="E178" s="185">
        <v>40</v>
      </c>
      <c r="F178" s="137" t="s">
        <v>3093</v>
      </c>
      <c r="G178" s="100">
        <v>8401270</v>
      </c>
      <c r="H178" s="216">
        <v>60.19</v>
      </c>
      <c r="I178" s="138">
        <f t="shared" si="2"/>
        <v>1.50475</v>
      </c>
      <c r="J178" s="121" t="s">
        <v>1916</v>
      </c>
    </row>
    <row r="179" spans="1:10" x14ac:dyDescent="0.2">
      <c r="A179" s="182">
        <v>67</v>
      </c>
      <c r="B179" s="22" t="s">
        <v>1071</v>
      </c>
      <c r="C179" s="137" t="s">
        <v>7585</v>
      </c>
      <c r="D179" s="137" t="s">
        <v>7584</v>
      </c>
      <c r="E179" s="185">
        <v>48</v>
      </c>
      <c r="F179" s="137" t="s">
        <v>7586</v>
      </c>
      <c r="G179" s="100">
        <v>8907119</v>
      </c>
      <c r="H179" s="216">
        <v>61.5</v>
      </c>
      <c r="I179" s="138">
        <f t="shared" si="2"/>
        <v>1.28125</v>
      </c>
      <c r="J179" s="121" t="s">
        <v>1916</v>
      </c>
    </row>
    <row r="180" spans="1:10" x14ac:dyDescent="0.2">
      <c r="A180" s="182">
        <v>68</v>
      </c>
      <c r="B180" s="22" t="s">
        <v>1072</v>
      </c>
      <c r="C180" s="137" t="s">
        <v>3044</v>
      </c>
      <c r="D180" s="137" t="s">
        <v>7587</v>
      </c>
      <c r="E180" s="185">
        <v>48</v>
      </c>
      <c r="F180" s="137" t="s">
        <v>7588</v>
      </c>
      <c r="G180" s="100">
        <v>8907127</v>
      </c>
      <c r="H180" s="216">
        <v>59.89</v>
      </c>
      <c r="I180" s="138">
        <f t="shared" si="2"/>
        <v>1.2477083333333334</v>
      </c>
      <c r="J180" s="121" t="s">
        <v>1916</v>
      </c>
    </row>
    <row r="181" spans="1:10" x14ac:dyDescent="0.2">
      <c r="A181" s="182">
        <v>70</v>
      </c>
      <c r="B181" s="22" t="s">
        <v>1026</v>
      </c>
      <c r="C181" s="137" t="s">
        <v>853</v>
      </c>
      <c r="D181" s="137" t="s">
        <v>7589</v>
      </c>
      <c r="E181" s="185">
        <v>48</v>
      </c>
      <c r="F181" s="137" t="s">
        <v>2305</v>
      </c>
      <c r="G181" s="100">
        <v>9390347</v>
      </c>
      <c r="H181" s="216">
        <v>26.19</v>
      </c>
      <c r="I181" s="138">
        <f t="shared" si="2"/>
        <v>0.54562500000000003</v>
      </c>
      <c r="J181" s="121" t="s">
        <v>1917</v>
      </c>
    </row>
    <row r="182" spans="1:10" x14ac:dyDescent="0.2">
      <c r="A182" s="182">
        <v>71</v>
      </c>
      <c r="B182" s="22" t="s">
        <v>1073</v>
      </c>
      <c r="C182" s="137" t="s">
        <v>853</v>
      </c>
      <c r="D182" s="137" t="s">
        <v>7590</v>
      </c>
      <c r="E182" s="185">
        <v>48</v>
      </c>
      <c r="F182" s="137" t="s">
        <v>2305</v>
      </c>
      <c r="G182" s="100">
        <v>8908200</v>
      </c>
      <c r="H182" s="216">
        <v>23.96</v>
      </c>
      <c r="I182" s="138">
        <f t="shared" si="2"/>
        <v>0.4991666666666667</v>
      </c>
      <c r="J182" s="121" t="s">
        <v>1917</v>
      </c>
    </row>
    <row r="183" spans="1:10" x14ac:dyDescent="0.2">
      <c r="A183" s="182">
        <v>72</v>
      </c>
      <c r="B183" s="139" t="s">
        <v>1398</v>
      </c>
      <c r="C183" s="137" t="s">
        <v>7592</v>
      </c>
      <c r="D183" s="137" t="s">
        <v>7591</v>
      </c>
      <c r="E183" s="185">
        <v>192</v>
      </c>
      <c r="F183" s="137" t="s">
        <v>3055</v>
      </c>
      <c r="G183" s="100">
        <v>8901209</v>
      </c>
      <c r="H183" s="216">
        <v>46.39</v>
      </c>
      <c r="I183" s="138">
        <f t="shared" si="2"/>
        <v>0.24161458333333333</v>
      </c>
      <c r="J183" s="121" t="s">
        <v>1917</v>
      </c>
    </row>
    <row r="184" spans="1:10" x14ac:dyDescent="0.2">
      <c r="A184" s="182">
        <v>73</v>
      </c>
      <c r="B184" s="139" t="s">
        <v>484</v>
      </c>
      <c r="C184" s="137" t="s">
        <v>1733</v>
      </c>
      <c r="D184" s="137" t="s">
        <v>7593</v>
      </c>
      <c r="E184" s="185">
        <v>48</v>
      </c>
      <c r="F184" s="137" t="s">
        <v>2050</v>
      </c>
      <c r="G184" s="100">
        <v>8901001</v>
      </c>
      <c r="H184" s="216">
        <v>21.33</v>
      </c>
      <c r="I184" s="138">
        <f t="shared" si="2"/>
        <v>0.44437499999999996</v>
      </c>
      <c r="J184" s="121" t="s">
        <v>1917</v>
      </c>
    </row>
    <row r="185" spans="1:10" x14ac:dyDescent="0.2">
      <c r="A185" s="221">
        <v>74</v>
      </c>
      <c r="B185" s="22" t="s">
        <v>1151</v>
      </c>
      <c r="C185" s="224" t="s">
        <v>10592</v>
      </c>
      <c r="D185" s="224">
        <v>2310</v>
      </c>
      <c r="E185" s="268">
        <v>96</v>
      </c>
      <c r="F185" s="224" t="s">
        <v>10593</v>
      </c>
      <c r="G185" s="100"/>
      <c r="H185" s="249" t="s">
        <v>10949</v>
      </c>
      <c r="I185" s="138" t="e">
        <f t="shared" si="2"/>
        <v>#VALUE!</v>
      </c>
      <c r="J185" s="121" t="s">
        <v>1917</v>
      </c>
    </row>
    <row r="186" spans="1:10" x14ac:dyDescent="0.2">
      <c r="A186" s="182">
        <v>75</v>
      </c>
      <c r="B186" s="22" t="s">
        <v>1152</v>
      </c>
      <c r="C186" s="137" t="s">
        <v>1733</v>
      </c>
      <c r="D186" s="137" t="s">
        <v>8793</v>
      </c>
      <c r="E186" s="185">
        <v>48</v>
      </c>
      <c r="F186" s="137" t="s">
        <v>1734</v>
      </c>
      <c r="G186" s="100">
        <v>8965202</v>
      </c>
      <c r="H186" s="216">
        <v>25.92</v>
      </c>
      <c r="I186" s="138">
        <f t="shared" si="2"/>
        <v>0.54</v>
      </c>
      <c r="J186" s="121" t="s">
        <v>1917</v>
      </c>
    </row>
    <row r="187" spans="1:10" x14ac:dyDescent="0.2">
      <c r="A187" s="182">
        <v>76</v>
      </c>
      <c r="B187" s="22" t="s">
        <v>1153</v>
      </c>
      <c r="C187" s="137" t="s">
        <v>1733</v>
      </c>
      <c r="D187" s="137" t="s">
        <v>8794</v>
      </c>
      <c r="E187" s="185">
        <v>48</v>
      </c>
      <c r="F187" s="137" t="s">
        <v>1734</v>
      </c>
      <c r="G187" s="100">
        <v>8965205</v>
      </c>
      <c r="H187" s="216">
        <v>25.92</v>
      </c>
      <c r="I187" s="138">
        <f t="shared" si="2"/>
        <v>0.54</v>
      </c>
      <c r="J187" s="121" t="s">
        <v>1917</v>
      </c>
    </row>
    <row r="188" spans="1:10" x14ac:dyDescent="0.2">
      <c r="A188" s="182">
        <v>77</v>
      </c>
      <c r="B188" s="22" t="s">
        <v>1399</v>
      </c>
      <c r="C188" s="137" t="s">
        <v>1733</v>
      </c>
      <c r="D188" s="137" t="s">
        <v>8779</v>
      </c>
      <c r="E188" s="185">
        <v>24</v>
      </c>
      <c r="F188" s="137" t="s">
        <v>1734</v>
      </c>
      <c r="G188" s="100">
        <v>8901175</v>
      </c>
      <c r="H188" s="216">
        <v>23.09</v>
      </c>
      <c r="I188" s="138">
        <f t="shared" si="2"/>
        <v>0.96208333333333329</v>
      </c>
      <c r="J188" s="121" t="s">
        <v>1917</v>
      </c>
    </row>
    <row r="189" spans="1:10" x14ac:dyDescent="0.2">
      <c r="A189" s="182">
        <v>78</v>
      </c>
      <c r="B189" s="139" t="s">
        <v>1053</v>
      </c>
      <c r="C189" s="137" t="s">
        <v>853</v>
      </c>
      <c r="D189" s="137" t="s">
        <v>8798</v>
      </c>
      <c r="E189" s="185">
        <v>48</v>
      </c>
      <c r="F189" s="137" t="s">
        <v>2819</v>
      </c>
      <c r="G189" s="100">
        <v>8992187</v>
      </c>
      <c r="H189" s="216">
        <v>32.619999999999997</v>
      </c>
      <c r="I189" s="138">
        <f t="shared" si="2"/>
        <v>0.67958333333333332</v>
      </c>
      <c r="J189" s="121" t="s">
        <v>1917</v>
      </c>
    </row>
    <row r="190" spans="1:10" ht="38.25" x14ac:dyDescent="0.2">
      <c r="A190" s="182">
        <v>79</v>
      </c>
      <c r="B190" s="139" t="s">
        <v>880</v>
      </c>
      <c r="C190" s="137" t="s">
        <v>853</v>
      </c>
      <c r="D190" s="137" t="s">
        <v>7594</v>
      </c>
      <c r="E190" s="185">
        <v>24</v>
      </c>
      <c r="F190" s="137" t="s">
        <v>2506</v>
      </c>
      <c r="G190" s="100">
        <v>8992186</v>
      </c>
      <c r="H190" s="216">
        <v>17.5</v>
      </c>
      <c r="I190" s="138">
        <f t="shared" si="2"/>
        <v>0.72916666666666663</v>
      </c>
      <c r="J190" s="121" t="s">
        <v>1917</v>
      </c>
    </row>
    <row r="191" spans="1:10" ht="25.5" x14ac:dyDescent="0.2">
      <c r="A191" s="182">
        <v>81</v>
      </c>
      <c r="B191" s="139" t="s">
        <v>881</v>
      </c>
      <c r="C191" s="137" t="s">
        <v>1733</v>
      </c>
      <c r="D191" s="137" t="s">
        <v>7595</v>
      </c>
      <c r="E191" s="185">
        <v>24</v>
      </c>
      <c r="F191" s="137" t="s">
        <v>7576</v>
      </c>
      <c r="G191" s="100">
        <v>8965071</v>
      </c>
      <c r="H191" s="216">
        <v>17.84</v>
      </c>
      <c r="I191" s="138">
        <f t="shared" si="2"/>
        <v>0.74333333333333329</v>
      </c>
      <c r="J191" s="121" t="s">
        <v>1917</v>
      </c>
    </row>
    <row r="192" spans="1:10" ht="38.25" x14ac:dyDescent="0.2">
      <c r="A192" s="182">
        <v>82</v>
      </c>
      <c r="B192" s="22" t="s">
        <v>879</v>
      </c>
      <c r="C192" s="137" t="s">
        <v>1169</v>
      </c>
      <c r="D192" s="137" t="s">
        <v>7596</v>
      </c>
      <c r="E192" s="185">
        <v>24</v>
      </c>
      <c r="F192" s="137" t="s">
        <v>818</v>
      </c>
      <c r="G192" s="100">
        <v>9397173</v>
      </c>
      <c r="H192" s="216">
        <v>17.34</v>
      </c>
      <c r="I192" s="138">
        <f t="shared" si="2"/>
        <v>0.72250000000000003</v>
      </c>
      <c r="J192" s="121" t="s">
        <v>1917</v>
      </c>
    </row>
    <row r="193" spans="1:10" x14ac:dyDescent="0.2">
      <c r="A193" s="221">
        <v>87</v>
      </c>
      <c r="B193" s="22" t="s">
        <v>1239</v>
      </c>
      <c r="C193" s="224" t="s">
        <v>10592</v>
      </c>
      <c r="D193" s="224">
        <v>600</v>
      </c>
      <c r="E193" s="268">
        <v>24</v>
      </c>
      <c r="F193" s="224" t="s">
        <v>10589</v>
      </c>
      <c r="G193" s="100"/>
      <c r="H193" s="249" t="s">
        <v>10949</v>
      </c>
      <c r="I193" s="138" t="e">
        <f t="shared" si="2"/>
        <v>#VALUE!</v>
      </c>
      <c r="J193" s="121" t="s">
        <v>1917</v>
      </c>
    </row>
    <row r="194" spans="1:10" ht="76.5" x14ac:dyDescent="0.2">
      <c r="A194" s="221">
        <v>90</v>
      </c>
      <c r="B194" s="22" t="s">
        <v>1358</v>
      </c>
      <c r="C194" s="224" t="s">
        <v>10592</v>
      </c>
      <c r="D194" s="224">
        <v>4300</v>
      </c>
      <c r="E194" s="268">
        <v>24</v>
      </c>
      <c r="F194" s="224" t="s">
        <v>10594</v>
      </c>
      <c r="G194" s="100"/>
      <c r="H194" s="249" t="s">
        <v>10949</v>
      </c>
      <c r="I194" s="138" t="e">
        <f t="shared" si="2"/>
        <v>#VALUE!</v>
      </c>
      <c r="J194" s="121" t="s">
        <v>1916</v>
      </c>
    </row>
    <row r="195" spans="1:10" ht="25.5" x14ac:dyDescent="0.2">
      <c r="A195" s="182">
        <v>91</v>
      </c>
      <c r="B195" s="22" t="s">
        <v>1401</v>
      </c>
      <c r="C195" s="137" t="s">
        <v>8743</v>
      </c>
      <c r="D195" s="137" t="s">
        <v>8753</v>
      </c>
      <c r="E195" s="185">
        <v>4</v>
      </c>
      <c r="F195" s="137" t="s">
        <v>1770</v>
      </c>
      <c r="G195" s="100">
        <v>8653065</v>
      </c>
      <c r="H195" s="216">
        <v>58.25</v>
      </c>
      <c r="I195" s="138">
        <f t="shared" ref="I195:I258" si="3">H195/E195</f>
        <v>14.5625</v>
      </c>
      <c r="J195" s="121" t="s">
        <v>1919</v>
      </c>
    </row>
    <row r="196" spans="1:10" ht="25.5" x14ac:dyDescent="0.2">
      <c r="A196" s="182">
        <v>282</v>
      </c>
      <c r="B196" s="22" t="s">
        <v>576</v>
      </c>
      <c r="C196" s="137" t="s">
        <v>1765</v>
      </c>
      <c r="D196" s="137" t="s">
        <v>7597</v>
      </c>
      <c r="E196" s="185">
        <v>6</v>
      </c>
      <c r="F196" s="137" t="s">
        <v>847</v>
      </c>
      <c r="G196" s="100">
        <v>8666183</v>
      </c>
      <c r="H196" s="216">
        <v>78.28</v>
      </c>
      <c r="I196" s="138">
        <f t="shared" si="3"/>
        <v>13.046666666666667</v>
      </c>
      <c r="J196" s="13" t="s">
        <v>1920</v>
      </c>
    </row>
    <row r="197" spans="1:10" ht="38.25" x14ac:dyDescent="0.2">
      <c r="A197" s="182">
        <v>283</v>
      </c>
      <c r="B197" s="22" t="s">
        <v>1414</v>
      </c>
      <c r="C197" s="137" t="s">
        <v>1765</v>
      </c>
      <c r="D197" s="137" t="s">
        <v>726</v>
      </c>
      <c r="E197" s="185">
        <v>6</v>
      </c>
      <c r="F197" s="137" t="s">
        <v>847</v>
      </c>
      <c r="G197" s="186">
        <v>8664626</v>
      </c>
      <c r="H197" s="216">
        <v>85</v>
      </c>
      <c r="I197" s="138">
        <f t="shared" si="3"/>
        <v>14.166666666666666</v>
      </c>
      <c r="J197" s="13" t="s">
        <v>1920</v>
      </c>
    </row>
    <row r="198" spans="1:10" ht="25.5" x14ac:dyDescent="0.2">
      <c r="A198" s="182">
        <v>284</v>
      </c>
      <c r="B198" s="22" t="s">
        <v>577</v>
      </c>
      <c r="C198" s="137" t="s">
        <v>1765</v>
      </c>
      <c r="D198" s="137" t="s">
        <v>7598</v>
      </c>
      <c r="E198" s="185">
        <v>4</v>
      </c>
      <c r="F198" s="137" t="s">
        <v>847</v>
      </c>
      <c r="G198" s="186">
        <v>8736169</v>
      </c>
      <c r="H198" s="216">
        <v>53.39</v>
      </c>
      <c r="I198" s="138">
        <f t="shared" si="3"/>
        <v>13.3475</v>
      </c>
      <c r="J198" s="13" t="s">
        <v>1920</v>
      </c>
    </row>
    <row r="199" spans="1:10" x14ac:dyDescent="0.2">
      <c r="A199" s="182">
        <v>285</v>
      </c>
      <c r="B199" s="22">
        <v>4910</v>
      </c>
      <c r="C199" s="137" t="s">
        <v>1765</v>
      </c>
      <c r="D199" s="137" t="s">
        <v>7582</v>
      </c>
      <c r="E199" s="185">
        <v>4</v>
      </c>
      <c r="F199" s="137" t="s">
        <v>847</v>
      </c>
      <c r="G199" s="100">
        <v>8642028</v>
      </c>
      <c r="H199" s="216">
        <v>57.02</v>
      </c>
      <c r="I199" s="138">
        <f t="shared" si="3"/>
        <v>14.255000000000001</v>
      </c>
      <c r="J199" s="13" t="s">
        <v>1920</v>
      </c>
    </row>
    <row r="200" spans="1:10" x14ac:dyDescent="0.2">
      <c r="A200" s="25" t="s">
        <v>5487</v>
      </c>
      <c r="B200" s="46" t="s">
        <v>3636</v>
      </c>
      <c r="C200" s="137" t="s">
        <v>1765</v>
      </c>
      <c r="D200" s="137" t="s">
        <v>7582</v>
      </c>
      <c r="E200" s="185">
        <v>4</v>
      </c>
      <c r="F200" s="137" t="s">
        <v>847</v>
      </c>
      <c r="G200" s="100">
        <v>8642028</v>
      </c>
      <c r="H200" s="216">
        <v>57.02</v>
      </c>
      <c r="I200" s="138">
        <f t="shared" si="3"/>
        <v>14.255000000000001</v>
      </c>
      <c r="J200" s="62" t="s">
        <v>1920</v>
      </c>
    </row>
    <row r="201" spans="1:10" x14ac:dyDescent="0.2">
      <c r="A201" s="25" t="s">
        <v>5488</v>
      </c>
      <c r="B201" s="46" t="s">
        <v>3637</v>
      </c>
      <c r="C201" s="137" t="s">
        <v>1765</v>
      </c>
      <c r="D201" s="137" t="s">
        <v>7583</v>
      </c>
      <c r="E201" s="185">
        <v>4</v>
      </c>
      <c r="F201" s="137" t="s">
        <v>847</v>
      </c>
      <c r="G201" s="186">
        <v>8644512</v>
      </c>
      <c r="H201" s="216">
        <v>60.07</v>
      </c>
      <c r="I201" s="138">
        <f t="shared" si="3"/>
        <v>15.0175</v>
      </c>
      <c r="J201" s="62" t="s">
        <v>1920</v>
      </c>
    </row>
    <row r="202" spans="1:10" x14ac:dyDescent="0.2">
      <c r="A202" s="25" t="s">
        <v>5489</v>
      </c>
      <c r="B202" s="46" t="s">
        <v>3638</v>
      </c>
      <c r="C202" s="137" t="s">
        <v>1765</v>
      </c>
      <c r="D202" s="137" t="s">
        <v>7583</v>
      </c>
      <c r="E202" s="185">
        <v>4</v>
      </c>
      <c r="F202" s="137" t="s">
        <v>847</v>
      </c>
      <c r="G202" s="186">
        <v>8644512</v>
      </c>
      <c r="H202" s="216">
        <v>60.07</v>
      </c>
      <c r="I202" s="138">
        <f t="shared" si="3"/>
        <v>15.0175</v>
      </c>
      <c r="J202" s="62" t="s">
        <v>1920</v>
      </c>
    </row>
    <row r="203" spans="1:10" x14ac:dyDescent="0.2">
      <c r="A203" s="182">
        <v>286</v>
      </c>
      <c r="B203" s="22" t="s">
        <v>52</v>
      </c>
      <c r="C203" s="137" t="s">
        <v>2403</v>
      </c>
      <c r="D203" s="137" t="s">
        <v>7599</v>
      </c>
      <c r="E203" s="185">
        <v>168</v>
      </c>
      <c r="F203" s="137" t="s">
        <v>800</v>
      </c>
      <c r="G203" s="100">
        <v>8645536</v>
      </c>
      <c r="H203" s="216">
        <v>45.25</v>
      </c>
      <c r="I203" s="138">
        <f t="shared" si="3"/>
        <v>0.26934523809523808</v>
      </c>
      <c r="J203" s="13" t="s">
        <v>1920</v>
      </c>
    </row>
    <row r="204" spans="1:10" x14ac:dyDescent="0.2">
      <c r="A204" s="182">
        <v>287</v>
      </c>
      <c r="B204" s="22" t="s">
        <v>51</v>
      </c>
      <c r="C204" s="137" t="s">
        <v>2403</v>
      </c>
      <c r="D204" s="137" t="s">
        <v>7600</v>
      </c>
      <c r="E204" s="185">
        <v>168</v>
      </c>
      <c r="F204" s="137" t="s">
        <v>800</v>
      </c>
      <c r="G204" s="100">
        <v>8645534</v>
      </c>
      <c r="H204" s="216">
        <v>45.12</v>
      </c>
      <c r="I204" s="138">
        <f t="shared" si="3"/>
        <v>0.26857142857142857</v>
      </c>
      <c r="J204" s="13" t="s">
        <v>1920</v>
      </c>
    </row>
    <row r="205" spans="1:10" ht="25.5" x14ac:dyDescent="0.2">
      <c r="A205" s="182">
        <v>288</v>
      </c>
      <c r="B205" s="22" t="s">
        <v>602</v>
      </c>
      <c r="C205" s="137" t="s">
        <v>2403</v>
      </c>
      <c r="D205" s="137" t="s">
        <v>8752</v>
      </c>
      <c r="E205" s="185">
        <v>168</v>
      </c>
      <c r="F205" s="137" t="s">
        <v>2140</v>
      </c>
      <c r="G205" s="186">
        <v>8645538</v>
      </c>
      <c r="H205" s="216">
        <v>42.76</v>
      </c>
      <c r="I205" s="138">
        <f t="shared" si="3"/>
        <v>0.25452380952380949</v>
      </c>
      <c r="J205" s="13" t="s">
        <v>1920</v>
      </c>
    </row>
    <row r="206" spans="1:10" x14ac:dyDescent="0.2">
      <c r="A206" s="182">
        <v>289</v>
      </c>
      <c r="B206" s="22" t="s">
        <v>601</v>
      </c>
      <c r="C206" s="137" t="s">
        <v>1765</v>
      </c>
      <c r="D206" s="137" t="s">
        <v>7601</v>
      </c>
      <c r="E206" s="185">
        <v>168</v>
      </c>
      <c r="F206" s="137" t="s">
        <v>800</v>
      </c>
      <c r="G206" s="100">
        <v>8683140</v>
      </c>
      <c r="H206" s="216">
        <v>39.96</v>
      </c>
      <c r="I206" s="138">
        <f t="shared" si="3"/>
        <v>0.23785714285714285</v>
      </c>
      <c r="J206" s="13" t="s">
        <v>1920</v>
      </c>
    </row>
    <row r="207" spans="1:10" ht="25.5" x14ac:dyDescent="0.2">
      <c r="A207" s="182">
        <v>290</v>
      </c>
      <c r="B207" s="22" t="s">
        <v>133</v>
      </c>
      <c r="C207" s="137" t="s">
        <v>2400</v>
      </c>
      <c r="D207" s="137" t="s">
        <v>7602</v>
      </c>
      <c r="E207" s="185">
        <v>4</v>
      </c>
      <c r="F207" s="137" t="s">
        <v>847</v>
      </c>
      <c r="G207" s="100">
        <v>8736241</v>
      </c>
      <c r="H207" s="216">
        <v>65.44</v>
      </c>
      <c r="I207" s="138">
        <f t="shared" si="3"/>
        <v>16.36</v>
      </c>
      <c r="J207" s="13" t="s">
        <v>1920</v>
      </c>
    </row>
    <row r="208" spans="1:10" ht="25.5" x14ac:dyDescent="0.2">
      <c r="A208" s="182">
        <v>291</v>
      </c>
      <c r="B208" s="22" t="s">
        <v>134</v>
      </c>
      <c r="C208" s="137" t="s">
        <v>1765</v>
      </c>
      <c r="D208" s="137" t="s">
        <v>1411</v>
      </c>
      <c r="E208" s="185">
        <v>8</v>
      </c>
      <c r="F208" s="137" t="s">
        <v>2405</v>
      </c>
      <c r="G208" s="186">
        <v>8645648</v>
      </c>
      <c r="H208" s="216">
        <v>57.88</v>
      </c>
      <c r="I208" s="138">
        <f t="shared" si="3"/>
        <v>7.2350000000000003</v>
      </c>
      <c r="J208" s="13" t="s">
        <v>1920</v>
      </c>
    </row>
    <row r="209" spans="1:10" ht="25.5" x14ac:dyDescent="0.2">
      <c r="A209" s="182">
        <v>292</v>
      </c>
      <c r="B209" s="22" t="s">
        <v>1412</v>
      </c>
      <c r="C209" s="137" t="s">
        <v>10957</v>
      </c>
      <c r="D209" s="137" t="s">
        <v>7603</v>
      </c>
      <c r="E209" s="185">
        <v>4</v>
      </c>
      <c r="F209" s="137" t="s">
        <v>847</v>
      </c>
      <c r="G209" s="100">
        <v>8644515</v>
      </c>
      <c r="H209" s="216">
        <v>70.319999999999993</v>
      </c>
      <c r="I209" s="138">
        <f t="shared" si="3"/>
        <v>17.579999999999998</v>
      </c>
      <c r="J209" s="13" t="s">
        <v>1920</v>
      </c>
    </row>
    <row r="210" spans="1:10" ht="25.5" x14ac:dyDescent="0.2">
      <c r="A210" s="182">
        <v>293</v>
      </c>
      <c r="B210" s="22" t="s">
        <v>1413</v>
      </c>
      <c r="C210" s="137" t="s">
        <v>1765</v>
      </c>
      <c r="D210" s="137" t="s">
        <v>7604</v>
      </c>
      <c r="E210" s="185">
        <v>6</v>
      </c>
      <c r="F210" s="137" t="s">
        <v>7605</v>
      </c>
      <c r="G210" s="186">
        <v>3513642</v>
      </c>
      <c r="H210" s="216">
        <v>77.16</v>
      </c>
      <c r="I210" s="138">
        <f t="shared" si="3"/>
        <v>12.86</v>
      </c>
      <c r="J210" s="13" t="s">
        <v>1920</v>
      </c>
    </row>
    <row r="211" spans="1:10" ht="25.5" x14ac:dyDescent="0.2">
      <c r="A211" s="182">
        <v>294</v>
      </c>
      <c r="B211" s="22" t="s">
        <v>121</v>
      </c>
      <c r="C211" s="137" t="s">
        <v>2400</v>
      </c>
      <c r="D211" s="137" t="s">
        <v>7606</v>
      </c>
      <c r="E211" s="185">
        <v>4</v>
      </c>
      <c r="F211" s="137" t="s">
        <v>847</v>
      </c>
      <c r="G211" s="100">
        <v>8650152</v>
      </c>
      <c r="H211" s="216">
        <v>51.27</v>
      </c>
      <c r="I211" s="138">
        <f t="shared" si="3"/>
        <v>12.817500000000001</v>
      </c>
      <c r="J211" s="13" t="s">
        <v>1920</v>
      </c>
    </row>
    <row r="212" spans="1:10" ht="25.5" x14ac:dyDescent="0.2">
      <c r="A212" s="25" t="s">
        <v>5490</v>
      </c>
      <c r="B212" s="46" t="s">
        <v>5058</v>
      </c>
      <c r="C212" s="137" t="s">
        <v>1765</v>
      </c>
      <c r="D212" s="137" t="s">
        <v>2437</v>
      </c>
      <c r="E212" s="185">
        <v>140</v>
      </c>
      <c r="F212" s="137" t="s">
        <v>2050</v>
      </c>
      <c r="G212" s="187">
        <v>3513662</v>
      </c>
      <c r="H212" s="216">
        <v>81.5</v>
      </c>
      <c r="I212" s="138">
        <f t="shared" si="3"/>
        <v>0.58214285714285718</v>
      </c>
      <c r="J212" s="17" t="s">
        <v>1920</v>
      </c>
    </row>
    <row r="213" spans="1:10" ht="25.5" x14ac:dyDescent="0.2">
      <c r="A213" s="25" t="s">
        <v>5491</v>
      </c>
      <c r="B213" s="46" t="s">
        <v>5057</v>
      </c>
      <c r="C213" s="137" t="s">
        <v>1765</v>
      </c>
      <c r="D213" s="137" t="s">
        <v>2438</v>
      </c>
      <c r="E213" s="185">
        <v>140</v>
      </c>
      <c r="F213" s="137" t="s">
        <v>2050</v>
      </c>
      <c r="G213" s="187">
        <v>3513663</v>
      </c>
      <c r="H213" s="216">
        <v>81.75</v>
      </c>
      <c r="I213" s="138">
        <f t="shared" si="3"/>
        <v>0.58392857142857146</v>
      </c>
      <c r="J213" s="17" t="s">
        <v>1920</v>
      </c>
    </row>
    <row r="214" spans="1:10" ht="25.5" x14ac:dyDescent="0.2">
      <c r="A214" s="25" t="s">
        <v>5492</v>
      </c>
      <c r="B214" s="46" t="s">
        <v>5025</v>
      </c>
      <c r="C214" s="137" t="s">
        <v>2403</v>
      </c>
      <c r="D214" s="137" t="s">
        <v>7607</v>
      </c>
      <c r="E214" s="185">
        <v>200</v>
      </c>
      <c r="F214" s="137" t="s">
        <v>800</v>
      </c>
      <c r="G214" s="186">
        <v>8666147</v>
      </c>
      <c r="H214" s="216">
        <v>68.42</v>
      </c>
      <c r="I214" s="138">
        <f t="shared" si="3"/>
        <v>0.34210000000000002</v>
      </c>
      <c r="J214" s="62" t="s">
        <v>1920</v>
      </c>
    </row>
    <row r="215" spans="1:10" x14ac:dyDescent="0.2">
      <c r="A215" s="25" t="s">
        <v>5493</v>
      </c>
      <c r="B215" s="46" t="s">
        <v>3635</v>
      </c>
      <c r="C215" s="137" t="s">
        <v>2401</v>
      </c>
      <c r="D215" s="137" t="s">
        <v>2402</v>
      </c>
      <c r="E215" s="185">
        <v>100</v>
      </c>
      <c r="F215" s="137" t="s">
        <v>800</v>
      </c>
      <c r="G215" s="186">
        <v>3450976</v>
      </c>
      <c r="H215" s="216">
        <v>20.23</v>
      </c>
      <c r="I215" s="138">
        <f t="shared" si="3"/>
        <v>0.20230000000000001</v>
      </c>
      <c r="J215" s="62" t="s">
        <v>1920</v>
      </c>
    </row>
    <row r="216" spans="1:10" x14ac:dyDescent="0.2">
      <c r="A216" s="220" t="s">
        <v>5494</v>
      </c>
      <c r="B216" s="46" t="s">
        <v>3639</v>
      </c>
      <c r="C216" s="69" t="s">
        <v>724</v>
      </c>
      <c r="D216" s="62" t="s">
        <v>1411</v>
      </c>
      <c r="E216" s="269">
        <v>8</v>
      </c>
      <c r="F216" s="225" t="s">
        <v>2405</v>
      </c>
      <c r="G216" s="263"/>
      <c r="H216" s="249" t="s">
        <v>10948</v>
      </c>
      <c r="I216" s="138" t="e">
        <f t="shared" si="3"/>
        <v>#VALUE!</v>
      </c>
      <c r="J216" s="62" t="s">
        <v>1920</v>
      </c>
    </row>
    <row r="217" spans="1:10" x14ac:dyDescent="0.2">
      <c r="A217" s="25" t="s">
        <v>5495</v>
      </c>
      <c r="B217" s="46" t="s">
        <v>3641</v>
      </c>
      <c r="C217" s="137" t="s">
        <v>2400</v>
      </c>
      <c r="D217" s="137" t="s">
        <v>2407</v>
      </c>
      <c r="E217" s="185">
        <v>12</v>
      </c>
      <c r="F217" s="137" t="s">
        <v>2021</v>
      </c>
      <c r="G217" s="186">
        <v>8645710</v>
      </c>
      <c r="H217" s="216">
        <v>45.15</v>
      </c>
      <c r="I217" s="138">
        <f t="shared" si="3"/>
        <v>3.7624999999999997</v>
      </c>
      <c r="J217" s="62" t="s">
        <v>1920</v>
      </c>
    </row>
    <row r="218" spans="1:10" x14ac:dyDescent="0.2">
      <c r="A218" s="25" t="s">
        <v>5496</v>
      </c>
      <c r="B218" s="46" t="s">
        <v>3642</v>
      </c>
      <c r="C218" s="137" t="s">
        <v>2409</v>
      </c>
      <c r="D218" s="137" t="s">
        <v>2410</v>
      </c>
      <c r="E218" s="185">
        <v>1</v>
      </c>
      <c r="F218" s="137" t="s">
        <v>847</v>
      </c>
      <c r="G218" s="186">
        <v>8651154</v>
      </c>
      <c r="H218" s="216">
        <v>17.14</v>
      </c>
      <c r="I218" s="138">
        <f t="shared" si="3"/>
        <v>17.14</v>
      </c>
      <c r="J218" s="62" t="s">
        <v>1920</v>
      </c>
    </row>
    <row r="219" spans="1:10" x14ac:dyDescent="0.2">
      <c r="A219" s="25" t="s">
        <v>5497</v>
      </c>
      <c r="B219" s="46" t="s">
        <v>3643</v>
      </c>
      <c r="C219" s="137" t="s">
        <v>2411</v>
      </c>
      <c r="D219" s="137" t="s">
        <v>2412</v>
      </c>
      <c r="E219" s="185">
        <v>1</v>
      </c>
      <c r="F219" s="137" t="s">
        <v>2007</v>
      </c>
      <c r="G219" s="186">
        <v>8651168</v>
      </c>
      <c r="H219" s="216">
        <v>11.29</v>
      </c>
      <c r="I219" s="138">
        <f t="shared" si="3"/>
        <v>11.29</v>
      </c>
      <c r="J219" s="62" t="s">
        <v>1920</v>
      </c>
    </row>
    <row r="220" spans="1:10" x14ac:dyDescent="0.2">
      <c r="A220" s="25" t="s">
        <v>5498</v>
      </c>
      <c r="B220" s="46" t="s">
        <v>3644</v>
      </c>
      <c r="C220" s="137" t="s">
        <v>2413</v>
      </c>
      <c r="D220" s="137" t="s">
        <v>2414</v>
      </c>
      <c r="E220" s="185">
        <v>4</v>
      </c>
      <c r="F220" s="137" t="s">
        <v>847</v>
      </c>
      <c r="G220" s="186">
        <v>8651366</v>
      </c>
      <c r="H220" s="216">
        <v>68.28</v>
      </c>
      <c r="I220" s="138">
        <f t="shared" si="3"/>
        <v>17.07</v>
      </c>
      <c r="J220" s="62" t="s">
        <v>1920</v>
      </c>
    </row>
    <row r="221" spans="1:10" x14ac:dyDescent="0.2">
      <c r="A221" s="25" t="s">
        <v>5499</v>
      </c>
      <c r="B221" s="46" t="s">
        <v>3645</v>
      </c>
      <c r="C221" s="137" t="s">
        <v>2415</v>
      </c>
      <c r="D221" s="137" t="s">
        <v>2416</v>
      </c>
      <c r="E221" s="185">
        <v>2</v>
      </c>
      <c r="F221" s="137" t="s">
        <v>847</v>
      </c>
      <c r="G221" s="186">
        <v>8651368</v>
      </c>
      <c r="H221" s="216">
        <v>46.76</v>
      </c>
      <c r="I221" s="138">
        <f t="shared" si="3"/>
        <v>23.38</v>
      </c>
      <c r="J221" s="62" t="s">
        <v>1920</v>
      </c>
    </row>
    <row r="222" spans="1:10" x14ac:dyDescent="0.2">
      <c r="A222" s="25" t="s">
        <v>5500</v>
      </c>
      <c r="B222" s="46" t="s">
        <v>3646</v>
      </c>
      <c r="C222" s="137" t="s">
        <v>2400</v>
      </c>
      <c r="D222" s="137" t="s">
        <v>2417</v>
      </c>
      <c r="E222" s="185">
        <v>4</v>
      </c>
      <c r="F222" s="137" t="s">
        <v>2000</v>
      </c>
      <c r="G222" s="186">
        <v>8652315</v>
      </c>
      <c r="H222" s="216">
        <v>74.709999999999994</v>
      </c>
      <c r="I222" s="138">
        <f t="shared" si="3"/>
        <v>18.677499999999998</v>
      </c>
      <c r="J222" s="62" t="s">
        <v>1920</v>
      </c>
    </row>
    <row r="223" spans="1:10" x14ac:dyDescent="0.2">
      <c r="A223" s="25" t="s">
        <v>5501</v>
      </c>
      <c r="B223" s="46" t="s">
        <v>3647</v>
      </c>
      <c r="C223" s="137" t="s">
        <v>2418</v>
      </c>
      <c r="D223" s="137" t="s">
        <v>2419</v>
      </c>
      <c r="E223" s="185">
        <v>4</v>
      </c>
      <c r="F223" s="137" t="s">
        <v>847</v>
      </c>
      <c r="G223" s="186">
        <v>8652321</v>
      </c>
      <c r="H223" s="216">
        <v>72.03</v>
      </c>
      <c r="I223" s="138">
        <f t="shared" si="3"/>
        <v>18.0075</v>
      </c>
      <c r="J223" s="62" t="s">
        <v>1920</v>
      </c>
    </row>
    <row r="224" spans="1:10" x14ac:dyDescent="0.2">
      <c r="A224" s="25" t="s">
        <v>5502</v>
      </c>
      <c r="B224" s="46" t="s">
        <v>3649</v>
      </c>
      <c r="C224" s="137" t="s">
        <v>2400</v>
      </c>
      <c r="D224" s="137" t="s">
        <v>2422</v>
      </c>
      <c r="E224" s="185">
        <v>4</v>
      </c>
      <c r="F224" s="137" t="s">
        <v>847</v>
      </c>
      <c r="G224" s="186">
        <v>8665689</v>
      </c>
      <c r="H224" s="216">
        <v>50.66</v>
      </c>
      <c r="I224" s="138">
        <f t="shared" si="3"/>
        <v>12.664999999999999</v>
      </c>
      <c r="J224" s="62" t="s">
        <v>1920</v>
      </c>
    </row>
    <row r="225" spans="1:10" x14ac:dyDescent="0.2">
      <c r="A225" s="25" t="s">
        <v>5503</v>
      </c>
      <c r="B225" s="46" t="s">
        <v>3650</v>
      </c>
      <c r="C225" s="137" t="s">
        <v>2403</v>
      </c>
      <c r="D225" s="137" t="s">
        <v>2423</v>
      </c>
      <c r="E225" s="185">
        <v>6</v>
      </c>
      <c r="F225" s="137" t="s">
        <v>847</v>
      </c>
      <c r="G225" s="186">
        <v>8665952</v>
      </c>
      <c r="H225" s="216">
        <v>85.19</v>
      </c>
      <c r="I225" s="138">
        <f t="shared" si="3"/>
        <v>14.198333333333332</v>
      </c>
      <c r="J225" s="62" t="s">
        <v>1920</v>
      </c>
    </row>
    <row r="226" spans="1:10" x14ac:dyDescent="0.2">
      <c r="A226" s="25" t="s">
        <v>5504</v>
      </c>
      <c r="B226" s="46" t="s">
        <v>3651</v>
      </c>
      <c r="C226" s="137" t="s">
        <v>2424</v>
      </c>
      <c r="D226" s="137" t="s">
        <v>2425</v>
      </c>
      <c r="E226" s="185">
        <v>6</v>
      </c>
      <c r="F226" s="137" t="s">
        <v>835</v>
      </c>
      <c r="G226" s="186">
        <v>8666176</v>
      </c>
      <c r="H226" s="216">
        <v>21.74</v>
      </c>
      <c r="I226" s="138">
        <f t="shared" si="3"/>
        <v>3.6233333333333331</v>
      </c>
      <c r="J226" s="62" t="s">
        <v>1920</v>
      </c>
    </row>
    <row r="227" spans="1:10" x14ac:dyDescent="0.2">
      <c r="A227" s="25" t="s">
        <v>5505</v>
      </c>
      <c r="B227" s="46" t="s">
        <v>3652</v>
      </c>
      <c r="C227" s="137" t="s">
        <v>2076</v>
      </c>
      <c r="D227" s="137" t="s">
        <v>2426</v>
      </c>
      <c r="E227" s="185">
        <v>100</v>
      </c>
      <c r="F227" s="137" t="s">
        <v>2399</v>
      </c>
      <c r="G227" s="186">
        <v>8701112</v>
      </c>
      <c r="H227" s="216">
        <v>21.78</v>
      </c>
      <c r="I227" s="138">
        <f t="shared" si="3"/>
        <v>0.21780000000000002</v>
      </c>
      <c r="J227" s="62" t="s">
        <v>1920</v>
      </c>
    </row>
    <row r="228" spans="1:10" x14ac:dyDescent="0.2">
      <c r="A228" s="25" t="s">
        <v>5506</v>
      </c>
      <c r="B228" s="132" t="s">
        <v>3653</v>
      </c>
      <c r="C228" s="137" t="s">
        <v>2076</v>
      </c>
      <c r="D228" s="137" t="s">
        <v>2427</v>
      </c>
      <c r="E228" s="185">
        <v>100</v>
      </c>
      <c r="F228" s="137" t="s">
        <v>800</v>
      </c>
      <c r="G228" s="186">
        <v>8701500</v>
      </c>
      <c r="H228" s="216">
        <v>21.76</v>
      </c>
      <c r="I228" s="138">
        <f t="shared" si="3"/>
        <v>0.21760000000000002</v>
      </c>
      <c r="J228" s="62" t="s">
        <v>1920</v>
      </c>
    </row>
    <row r="229" spans="1:10" x14ac:dyDescent="0.2">
      <c r="A229" s="25" t="s">
        <v>5507</v>
      </c>
      <c r="B229" s="132" t="s">
        <v>3654</v>
      </c>
      <c r="C229" s="137" t="s">
        <v>2076</v>
      </c>
      <c r="D229" s="137" t="s">
        <v>2428</v>
      </c>
      <c r="E229" s="185">
        <v>6</v>
      </c>
      <c r="F229" s="137" t="s">
        <v>2061</v>
      </c>
      <c r="G229" s="186">
        <v>8701567</v>
      </c>
      <c r="H229" s="216">
        <v>44.13</v>
      </c>
      <c r="I229" s="138">
        <f t="shared" si="3"/>
        <v>7.3550000000000004</v>
      </c>
      <c r="J229" s="62" t="s">
        <v>1920</v>
      </c>
    </row>
    <row r="230" spans="1:10" x14ac:dyDescent="0.2">
      <c r="A230" s="25" t="s">
        <v>5508</v>
      </c>
      <c r="B230" s="132" t="s">
        <v>3655</v>
      </c>
      <c r="C230" s="137" t="s">
        <v>2429</v>
      </c>
      <c r="D230" s="137" t="s">
        <v>7608</v>
      </c>
      <c r="E230" s="185">
        <v>100</v>
      </c>
      <c r="F230" s="137" t="s">
        <v>1991</v>
      </c>
      <c r="G230" s="186">
        <v>8701568</v>
      </c>
      <c r="H230" s="216">
        <v>21.99</v>
      </c>
      <c r="I230" s="138">
        <f t="shared" si="3"/>
        <v>0.21989999999999998</v>
      </c>
      <c r="J230" s="62" t="s">
        <v>1920</v>
      </c>
    </row>
    <row r="231" spans="1:10" x14ac:dyDescent="0.2">
      <c r="A231" s="25" t="s">
        <v>5509</v>
      </c>
      <c r="B231" s="132" t="s">
        <v>3656</v>
      </c>
      <c r="C231" s="137" t="s">
        <v>2430</v>
      </c>
      <c r="D231" s="137" t="s">
        <v>2431</v>
      </c>
      <c r="E231" s="185">
        <v>100</v>
      </c>
      <c r="F231" s="137" t="s">
        <v>800</v>
      </c>
      <c r="G231" s="186">
        <v>8701724</v>
      </c>
      <c r="H231" s="216">
        <v>17.05</v>
      </c>
      <c r="I231" s="138">
        <f t="shared" si="3"/>
        <v>0.17050000000000001</v>
      </c>
      <c r="J231" s="62" t="s">
        <v>1920</v>
      </c>
    </row>
    <row r="232" spans="1:10" x14ac:dyDescent="0.2">
      <c r="A232" s="25" t="s">
        <v>5510</v>
      </c>
      <c r="B232" s="132" t="s">
        <v>3658</v>
      </c>
      <c r="C232" s="137" t="s">
        <v>2430</v>
      </c>
      <c r="D232" s="137" t="s">
        <v>2433</v>
      </c>
      <c r="E232" s="185">
        <v>100</v>
      </c>
      <c r="F232" s="137" t="s">
        <v>800</v>
      </c>
      <c r="G232" s="188">
        <v>8701757</v>
      </c>
      <c r="H232" s="216">
        <v>19.850000000000001</v>
      </c>
      <c r="I232" s="138">
        <f t="shared" si="3"/>
        <v>0.19850000000000001</v>
      </c>
      <c r="J232" s="64" t="s">
        <v>1920</v>
      </c>
    </row>
    <row r="233" spans="1:10" x14ac:dyDescent="0.2">
      <c r="A233" s="25" t="s">
        <v>5511</v>
      </c>
      <c r="B233" s="132" t="s">
        <v>3659</v>
      </c>
      <c r="C233" s="137" t="s">
        <v>2430</v>
      </c>
      <c r="D233" s="137" t="s">
        <v>2434</v>
      </c>
      <c r="E233" s="185">
        <v>100</v>
      </c>
      <c r="F233" s="137" t="s">
        <v>1742</v>
      </c>
      <c r="G233" s="186">
        <v>8701799</v>
      </c>
      <c r="H233" s="216">
        <v>20.13</v>
      </c>
      <c r="I233" s="138">
        <f t="shared" si="3"/>
        <v>0.20129999999999998</v>
      </c>
      <c r="J233" s="62" t="s">
        <v>1920</v>
      </c>
    </row>
    <row r="234" spans="1:10" x14ac:dyDescent="0.2">
      <c r="A234" s="25" t="s">
        <v>5512</v>
      </c>
      <c r="B234" s="132" t="s">
        <v>3660</v>
      </c>
      <c r="C234" s="137" t="s">
        <v>2076</v>
      </c>
      <c r="D234" s="137" t="s">
        <v>7609</v>
      </c>
      <c r="E234" s="185">
        <v>6</v>
      </c>
      <c r="F234" s="137" t="s">
        <v>847</v>
      </c>
      <c r="G234" s="186">
        <v>8719711</v>
      </c>
      <c r="H234" s="216">
        <v>84.4</v>
      </c>
      <c r="I234" s="138">
        <f t="shared" si="3"/>
        <v>14.066666666666668</v>
      </c>
      <c r="J234" s="62" t="s">
        <v>1920</v>
      </c>
    </row>
    <row r="235" spans="1:10" x14ac:dyDescent="0.2">
      <c r="A235" s="25" t="s">
        <v>5513</v>
      </c>
      <c r="B235" s="46" t="s">
        <v>3661</v>
      </c>
      <c r="C235" s="137" t="s">
        <v>2435</v>
      </c>
      <c r="D235" s="137" t="s">
        <v>2436</v>
      </c>
      <c r="E235" s="185">
        <v>4</v>
      </c>
      <c r="F235" s="137" t="s">
        <v>847</v>
      </c>
      <c r="G235" s="186">
        <v>8719715</v>
      </c>
      <c r="H235" s="216">
        <v>63.28</v>
      </c>
      <c r="I235" s="138">
        <f t="shared" si="3"/>
        <v>15.82</v>
      </c>
      <c r="J235" s="62" t="s">
        <v>1920</v>
      </c>
    </row>
    <row r="236" spans="1:10" x14ac:dyDescent="0.2">
      <c r="A236" s="25" t="s">
        <v>5514</v>
      </c>
      <c r="B236" s="46" t="s">
        <v>3635</v>
      </c>
      <c r="C236" s="137" t="s">
        <v>2076</v>
      </c>
      <c r="D236" s="137" t="s">
        <v>2439</v>
      </c>
      <c r="E236" s="185">
        <v>100</v>
      </c>
      <c r="F236" s="137" t="s">
        <v>1742</v>
      </c>
      <c r="G236" s="187">
        <v>600162</v>
      </c>
      <c r="H236" s="216">
        <v>21.52</v>
      </c>
      <c r="I236" s="138">
        <f t="shared" si="3"/>
        <v>0.2152</v>
      </c>
      <c r="J236" s="17" t="s">
        <v>1920</v>
      </c>
    </row>
    <row r="237" spans="1:10" x14ac:dyDescent="0.2">
      <c r="A237" s="25" t="s">
        <v>5515</v>
      </c>
      <c r="B237" s="46" t="s">
        <v>3640</v>
      </c>
      <c r="C237" s="137" t="s">
        <v>1765</v>
      </c>
      <c r="D237" s="137" t="s">
        <v>2406</v>
      </c>
      <c r="E237" s="185">
        <v>8</v>
      </c>
      <c r="F237" s="137" t="s">
        <v>2405</v>
      </c>
      <c r="G237" s="187">
        <v>8645644</v>
      </c>
      <c r="H237" s="216">
        <v>60.63</v>
      </c>
      <c r="I237" s="138">
        <f t="shared" si="3"/>
        <v>7.5787500000000003</v>
      </c>
      <c r="J237" s="17" t="s">
        <v>1920</v>
      </c>
    </row>
    <row r="238" spans="1:10" x14ac:dyDescent="0.2">
      <c r="A238" s="25" t="s">
        <v>5516</v>
      </c>
      <c r="B238" s="46" t="s">
        <v>3662</v>
      </c>
      <c r="C238" s="137" t="s">
        <v>2400</v>
      </c>
      <c r="D238" s="137" t="s">
        <v>2440</v>
      </c>
      <c r="E238" s="185">
        <v>8</v>
      </c>
      <c r="F238" s="137" t="s">
        <v>2441</v>
      </c>
      <c r="G238" s="187">
        <v>8666018</v>
      </c>
      <c r="H238" s="216">
        <v>44.99</v>
      </c>
      <c r="I238" s="138">
        <f t="shared" si="3"/>
        <v>5.6237500000000002</v>
      </c>
      <c r="J238" s="17" t="s">
        <v>1920</v>
      </c>
    </row>
    <row r="239" spans="1:10" x14ac:dyDescent="0.2">
      <c r="A239" s="25" t="s">
        <v>5517</v>
      </c>
      <c r="B239" s="46" t="s">
        <v>3652</v>
      </c>
      <c r="C239" s="137" t="s">
        <v>2076</v>
      </c>
      <c r="D239" s="137" t="s">
        <v>2426</v>
      </c>
      <c r="E239" s="185">
        <v>100</v>
      </c>
      <c r="F239" s="137" t="s">
        <v>2399</v>
      </c>
      <c r="G239" s="187">
        <v>8701112</v>
      </c>
      <c r="H239" s="216">
        <v>21.78</v>
      </c>
      <c r="I239" s="138">
        <f t="shared" si="3"/>
        <v>0.21780000000000002</v>
      </c>
      <c r="J239" s="17" t="s">
        <v>1920</v>
      </c>
    </row>
    <row r="240" spans="1:10" x14ac:dyDescent="0.2">
      <c r="A240" s="25" t="s">
        <v>5518</v>
      </c>
      <c r="B240" s="46" t="s">
        <v>3657</v>
      </c>
      <c r="C240" s="137" t="s">
        <v>2430</v>
      </c>
      <c r="D240" s="137" t="s">
        <v>2432</v>
      </c>
      <c r="E240" s="185">
        <v>1</v>
      </c>
      <c r="F240" s="137" t="s">
        <v>2061</v>
      </c>
      <c r="G240" s="187">
        <v>8701732</v>
      </c>
      <c r="H240" s="216">
        <v>6.81</v>
      </c>
      <c r="I240" s="138">
        <f t="shared" si="3"/>
        <v>6.81</v>
      </c>
      <c r="J240" s="17" t="s">
        <v>1920</v>
      </c>
    </row>
    <row r="241" spans="1:10" ht="38.25" x14ac:dyDescent="0.2">
      <c r="A241" s="182">
        <v>295</v>
      </c>
      <c r="B241" s="22" t="s">
        <v>789</v>
      </c>
      <c r="C241" s="137" t="s">
        <v>1879</v>
      </c>
      <c r="D241" s="137" t="s">
        <v>7611</v>
      </c>
      <c r="E241" s="185">
        <v>6</v>
      </c>
      <c r="F241" s="137" t="s">
        <v>863</v>
      </c>
      <c r="G241" s="100">
        <v>2722897</v>
      </c>
      <c r="H241" s="216">
        <v>60.78</v>
      </c>
      <c r="I241" s="138">
        <f t="shared" si="3"/>
        <v>10.130000000000001</v>
      </c>
      <c r="J241" s="140" t="s">
        <v>1934</v>
      </c>
    </row>
    <row r="242" spans="1:10" ht="38.25" x14ac:dyDescent="0.2">
      <c r="A242" s="182">
        <v>296</v>
      </c>
      <c r="B242" s="16" t="s">
        <v>5060</v>
      </c>
      <c r="C242" s="137" t="s">
        <v>1879</v>
      </c>
      <c r="D242" s="137" t="s">
        <v>7612</v>
      </c>
      <c r="E242" s="185">
        <v>4</v>
      </c>
      <c r="F242" s="137" t="s">
        <v>1880</v>
      </c>
      <c r="G242" s="100">
        <v>2722999</v>
      </c>
      <c r="H242" s="216">
        <v>42.53</v>
      </c>
      <c r="I242" s="138">
        <f t="shared" si="3"/>
        <v>10.6325</v>
      </c>
      <c r="J242" s="140" t="s">
        <v>1934</v>
      </c>
    </row>
    <row r="243" spans="1:10" ht="25.5" x14ac:dyDescent="0.2">
      <c r="A243" s="182">
        <v>297</v>
      </c>
      <c r="B243" s="16" t="s">
        <v>5061</v>
      </c>
      <c r="C243" s="137" t="s">
        <v>1879</v>
      </c>
      <c r="D243" s="137" t="s">
        <v>7613</v>
      </c>
      <c r="E243" s="185">
        <v>4</v>
      </c>
      <c r="F243" s="137" t="s">
        <v>1880</v>
      </c>
      <c r="G243" s="100">
        <v>2730000</v>
      </c>
      <c r="H243" s="216">
        <v>45.59</v>
      </c>
      <c r="I243" s="138">
        <f t="shared" si="3"/>
        <v>11.397500000000001</v>
      </c>
      <c r="J243" s="140" t="s">
        <v>1934</v>
      </c>
    </row>
    <row r="244" spans="1:10" x14ac:dyDescent="0.2">
      <c r="A244" s="182">
        <v>298</v>
      </c>
      <c r="B244" s="16" t="s">
        <v>1454</v>
      </c>
      <c r="C244" s="137" t="s">
        <v>2044</v>
      </c>
      <c r="D244" s="137" t="s">
        <v>8784</v>
      </c>
      <c r="E244" s="185">
        <v>80</v>
      </c>
      <c r="F244" s="137" t="s">
        <v>1732</v>
      </c>
      <c r="G244" s="100">
        <v>8914102</v>
      </c>
      <c r="H244" s="216">
        <v>27.43</v>
      </c>
      <c r="I244" s="138">
        <f t="shared" si="3"/>
        <v>0.34287499999999999</v>
      </c>
      <c r="J244" s="140" t="s">
        <v>1927</v>
      </c>
    </row>
    <row r="245" spans="1:10" ht="51" x14ac:dyDescent="0.2">
      <c r="A245" s="182">
        <v>299</v>
      </c>
      <c r="B245" s="22" t="s">
        <v>5062</v>
      </c>
      <c r="C245" s="137" t="s">
        <v>2005</v>
      </c>
      <c r="D245" s="137" t="s">
        <v>7614</v>
      </c>
      <c r="E245" s="185">
        <v>8</v>
      </c>
      <c r="F245" s="137" t="s">
        <v>2383</v>
      </c>
      <c r="G245" s="100">
        <v>3551025</v>
      </c>
      <c r="H245" s="216">
        <v>42.37</v>
      </c>
      <c r="I245" s="138">
        <f t="shared" si="3"/>
        <v>5.2962499999999997</v>
      </c>
      <c r="J245" s="121" t="s">
        <v>1934</v>
      </c>
    </row>
    <row r="246" spans="1:10" ht="25.5" x14ac:dyDescent="0.2">
      <c r="A246" s="182">
        <v>300</v>
      </c>
      <c r="B246" s="22" t="s">
        <v>5059</v>
      </c>
      <c r="C246" s="137" t="s">
        <v>1879</v>
      </c>
      <c r="D246" s="137" t="s">
        <v>7612</v>
      </c>
      <c r="E246" s="185">
        <v>4</v>
      </c>
      <c r="F246" s="137" t="s">
        <v>1880</v>
      </c>
      <c r="G246" s="100">
        <v>2722999</v>
      </c>
      <c r="H246" s="216">
        <v>42.53</v>
      </c>
      <c r="I246" s="138">
        <f t="shared" si="3"/>
        <v>10.6325</v>
      </c>
      <c r="J246" s="121" t="s">
        <v>1934</v>
      </c>
    </row>
    <row r="247" spans="1:10" x14ac:dyDescent="0.2">
      <c r="A247" s="182">
        <v>301</v>
      </c>
      <c r="B247" s="22" t="s">
        <v>690</v>
      </c>
      <c r="C247" s="137" t="s">
        <v>2400</v>
      </c>
      <c r="D247" s="137" t="s">
        <v>7615</v>
      </c>
      <c r="E247" s="185">
        <v>12</v>
      </c>
      <c r="F247" s="137" t="s">
        <v>2023</v>
      </c>
      <c r="G247" s="100">
        <v>8683096</v>
      </c>
      <c r="H247" s="216">
        <v>62.67</v>
      </c>
      <c r="I247" s="138">
        <f t="shared" si="3"/>
        <v>5.2225000000000001</v>
      </c>
      <c r="J247" s="121" t="s">
        <v>1935</v>
      </c>
    </row>
    <row r="248" spans="1:10" ht="25.5" x14ac:dyDescent="0.2">
      <c r="A248" s="221">
        <v>302</v>
      </c>
      <c r="B248" s="22" t="s">
        <v>691</v>
      </c>
      <c r="C248" s="224" t="s">
        <v>10595</v>
      </c>
      <c r="D248" s="224">
        <v>49000</v>
      </c>
      <c r="E248" s="268">
        <v>200</v>
      </c>
      <c r="F248" s="224" t="s">
        <v>1988</v>
      </c>
      <c r="G248" s="100">
        <v>8681161</v>
      </c>
      <c r="H248" s="250">
        <v>24.36</v>
      </c>
      <c r="I248" s="138">
        <f t="shared" si="3"/>
        <v>0.12179999999999999</v>
      </c>
      <c r="J248" s="121" t="s">
        <v>1935</v>
      </c>
    </row>
    <row r="249" spans="1:10" ht="25.5" x14ac:dyDescent="0.2">
      <c r="A249" s="182">
        <v>303</v>
      </c>
      <c r="B249" s="22" t="s">
        <v>135</v>
      </c>
      <c r="C249" s="137" t="s">
        <v>7617</v>
      </c>
      <c r="D249" s="137" t="s">
        <v>7616</v>
      </c>
      <c r="E249" s="185">
        <v>100</v>
      </c>
      <c r="F249" s="137" t="s">
        <v>800</v>
      </c>
      <c r="G249" s="100">
        <v>8701740</v>
      </c>
      <c r="H249" s="216">
        <v>18.690000000000001</v>
      </c>
      <c r="I249" s="138">
        <f t="shared" si="3"/>
        <v>0.18690000000000001</v>
      </c>
      <c r="J249" s="121" t="s">
        <v>1935</v>
      </c>
    </row>
    <row r="250" spans="1:10" x14ac:dyDescent="0.2">
      <c r="A250" s="25" t="s">
        <v>5519</v>
      </c>
      <c r="B250" s="46" t="s">
        <v>3663</v>
      </c>
      <c r="C250" s="137" t="s">
        <v>2032</v>
      </c>
      <c r="D250" s="137" t="s">
        <v>2443</v>
      </c>
      <c r="E250" s="185">
        <v>1</v>
      </c>
      <c r="F250" s="137" t="s">
        <v>847</v>
      </c>
      <c r="G250" s="186">
        <v>8206020</v>
      </c>
      <c r="H250" s="216">
        <v>10.62</v>
      </c>
      <c r="I250" s="138">
        <f t="shared" si="3"/>
        <v>10.62</v>
      </c>
      <c r="J250" s="62" t="s">
        <v>1935</v>
      </c>
    </row>
    <row r="251" spans="1:10" x14ac:dyDescent="0.2">
      <c r="A251" s="25" t="s">
        <v>5520</v>
      </c>
      <c r="B251" s="46" t="s">
        <v>3648</v>
      </c>
      <c r="C251" s="137" t="s">
        <v>2444</v>
      </c>
      <c r="D251" s="137" t="s">
        <v>2445</v>
      </c>
      <c r="E251" s="185">
        <v>4</v>
      </c>
      <c r="F251" s="137" t="s">
        <v>847</v>
      </c>
      <c r="G251" s="186">
        <v>8651305</v>
      </c>
      <c r="H251" s="216">
        <v>108.16</v>
      </c>
      <c r="I251" s="138">
        <f t="shared" si="3"/>
        <v>27.04</v>
      </c>
      <c r="J251" s="62" t="s">
        <v>1935</v>
      </c>
    </row>
    <row r="252" spans="1:10" x14ac:dyDescent="0.2">
      <c r="A252" s="220" t="s">
        <v>5521</v>
      </c>
      <c r="B252" s="46" t="s">
        <v>3644</v>
      </c>
      <c r="C252" s="62" t="s">
        <v>2424</v>
      </c>
      <c r="D252" s="62" t="s">
        <v>1984</v>
      </c>
      <c r="E252" s="269">
        <v>1</v>
      </c>
      <c r="F252" s="225" t="s">
        <v>847</v>
      </c>
      <c r="G252" s="263"/>
      <c r="H252" s="249" t="s">
        <v>10948</v>
      </c>
      <c r="I252" s="138" t="e">
        <f t="shared" si="3"/>
        <v>#VALUE!</v>
      </c>
      <c r="J252" s="62" t="s">
        <v>1935</v>
      </c>
    </row>
    <row r="253" spans="1:10" x14ac:dyDescent="0.2">
      <c r="A253" s="25" t="s">
        <v>5522</v>
      </c>
      <c r="B253" s="46" t="s">
        <v>3664</v>
      </c>
      <c r="C253" s="137" t="s">
        <v>2446</v>
      </c>
      <c r="D253" s="137" t="s">
        <v>2447</v>
      </c>
      <c r="E253" s="185">
        <v>200</v>
      </c>
      <c r="F253" s="137" t="s">
        <v>2448</v>
      </c>
      <c r="G253" s="186">
        <v>8651375</v>
      </c>
      <c r="H253" s="216">
        <v>16.14</v>
      </c>
      <c r="I253" s="138">
        <f t="shared" si="3"/>
        <v>8.0700000000000008E-2</v>
      </c>
      <c r="J253" s="62" t="s">
        <v>1935</v>
      </c>
    </row>
    <row r="254" spans="1:10" x14ac:dyDescent="0.2">
      <c r="A254" s="25" t="s">
        <v>5523</v>
      </c>
      <c r="B254" s="46" t="s">
        <v>3665</v>
      </c>
      <c r="C254" s="137" t="s">
        <v>2420</v>
      </c>
      <c r="D254" s="137" t="s">
        <v>2449</v>
      </c>
      <c r="E254" s="185">
        <v>4</v>
      </c>
      <c r="F254" s="137" t="s">
        <v>847</v>
      </c>
      <c r="G254" s="186">
        <v>8655058</v>
      </c>
      <c r="H254" s="216">
        <v>49.99</v>
      </c>
      <c r="I254" s="138">
        <f t="shared" si="3"/>
        <v>12.4975</v>
      </c>
      <c r="J254" s="62" t="s">
        <v>1935</v>
      </c>
    </row>
    <row r="255" spans="1:10" x14ac:dyDescent="0.2">
      <c r="A255" s="25" t="s">
        <v>5524</v>
      </c>
      <c r="B255" s="46" t="s">
        <v>3663</v>
      </c>
      <c r="C255" s="137" t="s">
        <v>2032</v>
      </c>
      <c r="D255" s="137" t="s">
        <v>2443</v>
      </c>
      <c r="E255" s="185">
        <v>1</v>
      </c>
      <c r="F255" s="137" t="s">
        <v>847</v>
      </c>
      <c r="G255" s="187">
        <v>8206020</v>
      </c>
      <c r="H255" s="216">
        <v>10.62</v>
      </c>
      <c r="I255" s="138">
        <f t="shared" si="3"/>
        <v>10.62</v>
      </c>
      <c r="J255" s="17" t="s">
        <v>1935</v>
      </c>
    </row>
    <row r="256" spans="1:10" x14ac:dyDescent="0.2">
      <c r="A256" s="25" t="s">
        <v>5525</v>
      </c>
      <c r="B256" s="46" t="s">
        <v>3666</v>
      </c>
      <c r="C256" s="137" t="s">
        <v>1879</v>
      </c>
      <c r="D256" s="137" t="s">
        <v>2450</v>
      </c>
      <c r="E256" s="185">
        <v>4</v>
      </c>
      <c r="F256" s="137" t="s">
        <v>2451</v>
      </c>
      <c r="G256" s="186">
        <v>2722810</v>
      </c>
      <c r="H256" s="216">
        <v>30.09</v>
      </c>
      <c r="I256" s="138">
        <f t="shared" si="3"/>
        <v>7.5225</v>
      </c>
      <c r="J256" s="62" t="s">
        <v>1934</v>
      </c>
    </row>
    <row r="257" spans="1:10" x14ac:dyDescent="0.2">
      <c r="A257" s="25" t="s">
        <v>5526</v>
      </c>
      <c r="B257" s="46" t="s">
        <v>3667</v>
      </c>
      <c r="C257" s="137" t="s">
        <v>2083</v>
      </c>
      <c r="D257" s="137" t="s">
        <v>7610</v>
      </c>
      <c r="E257" s="185">
        <v>6</v>
      </c>
      <c r="F257" s="137" t="s">
        <v>1987</v>
      </c>
      <c r="G257" s="186">
        <v>2722866</v>
      </c>
      <c r="H257" s="216">
        <v>36.53</v>
      </c>
      <c r="I257" s="138">
        <f t="shared" si="3"/>
        <v>6.0883333333333338</v>
      </c>
      <c r="J257" s="62" t="s">
        <v>1934</v>
      </c>
    </row>
    <row r="258" spans="1:10" ht="25.5" x14ac:dyDescent="0.2">
      <c r="A258" s="25" t="s">
        <v>5527</v>
      </c>
      <c r="B258" s="46" t="s">
        <v>5026</v>
      </c>
      <c r="C258" s="137" t="s">
        <v>2083</v>
      </c>
      <c r="D258" s="137" t="s">
        <v>1410</v>
      </c>
      <c r="E258" s="185">
        <v>4</v>
      </c>
      <c r="F258" s="137" t="s">
        <v>1880</v>
      </c>
      <c r="G258" s="186">
        <v>2730018</v>
      </c>
      <c r="H258" s="216">
        <v>47.34</v>
      </c>
      <c r="I258" s="138">
        <f t="shared" si="3"/>
        <v>11.835000000000001</v>
      </c>
      <c r="J258" s="62" t="s">
        <v>1934</v>
      </c>
    </row>
    <row r="259" spans="1:10" ht="25.5" x14ac:dyDescent="0.2">
      <c r="A259" s="25" t="s">
        <v>5528</v>
      </c>
      <c r="B259" s="46" t="s">
        <v>5027</v>
      </c>
      <c r="C259" s="137" t="s">
        <v>2083</v>
      </c>
      <c r="D259" s="137" t="s">
        <v>2452</v>
      </c>
      <c r="E259" s="185">
        <v>6</v>
      </c>
      <c r="F259" s="137" t="s">
        <v>863</v>
      </c>
      <c r="G259" s="186">
        <v>2732860</v>
      </c>
      <c r="H259" s="216">
        <v>46.87</v>
      </c>
      <c r="I259" s="138">
        <f t="shared" ref="I259:I322" si="4">H259/E259</f>
        <v>7.8116666666666665</v>
      </c>
      <c r="J259" s="62" t="s">
        <v>1934</v>
      </c>
    </row>
    <row r="260" spans="1:10" ht="25.5" x14ac:dyDescent="0.2">
      <c r="A260" s="25" t="s">
        <v>5529</v>
      </c>
      <c r="B260" s="46" t="s">
        <v>5028</v>
      </c>
      <c r="C260" s="137" t="s">
        <v>2453</v>
      </c>
      <c r="D260" s="137" t="s">
        <v>2454</v>
      </c>
      <c r="E260" s="185">
        <v>4</v>
      </c>
      <c r="F260" s="137" t="s">
        <v>2455</v>
      </c>
      <c r="G260" s="186">
        <v>3575990</v>
      </c>
      <c r="H260" s="216">
        <v>60.41</v>
      </c>
      <c r="I260" s="138">
        <f t="shared" si="4"/>
        <v>15.102499999999999</v>
      </c>
      <c r="J260" s="62" t="s">
        <v>1934</v>
      </c>
    </row>
    <row r="261" spans="1:10" ht="25.5" x14ac:dyDescent="0.2">
      <c r="A261" s="25" t="s">
        <v>5530</v>
      </c>
      <c r="B261" s="46" t="s">
        <v>5029</v>
      </c>
      <c r="C261" s="137" t="s">
        <v>2456</v>
      </c>
      <c r="D261" s="137" t="s">
        <v>2457</v>
      </c>
      <c r="E261" s="185">
        <v>8</v>
      </c>
      <c r="F261" s="137" t="s">
        <v>2023</v>
      </c>
      <c r="G261" s="186">
        <v>3576006</v>
      </c>
      <c r="H261" s="216">
        <v>76.92</v>
      </c>
      <c r="I261" s="138">
        <f t="shared" si="4"/>
        <v>9.6150000000000002</v>
      </c>
      <c r="J261" s="62" t="s">
        <v>1934</v>
      </c>
    </row>
    <row r="262" spans="1:10" ht="25.5" x14ac:dyDescent="0.2">
      <c r="A262" s="25" t="s">
        <v>5531</v>
      </c>
      <c r="B262" s="46" t="s">
        <v>5033</v>
      </c>
      <c r="C262" s="137" t="s">
        <v>2458</v>
      </c>
      <c r="D262" s="137" t="s">
        <v>2459</v>
      </c>
      <c r="E262" s="185">
        <v>6</v>
      </c>
      <c r="F262" s="137" t="s">
        <v>1987</v>
      </c>
      <c r="G262" s="186">
        <v>8659569</v>
      </c>
      <c r="H262" s="216">
        <v>62.47</v>
      </c>
      <c r="I262" s="138">
        <f t="shared" si="4"/>
        <v>10.411666666666667</v>
      </c>
      <c r="J262" s="62" t="s">
        <v>1934</v>
      </c>
    </row>
    <row r="263" spans="1:10" ht="25.5" x14ac:dyDescent="0.2">
      <c r="A263" s="25" t="s">
        <v>5532</v>
      </c>
      <c r="B263" s="46" t="s">
        <v>5032</v>
      </c>
      <c r="C263" s="137" t="s">
        <v>2018</v>
      </c>
      <c r="D263" s="137" t="s">
        <v>2460</v>
      </c>
      <c r="E263" s="185">
        <v>8</v>
      </c>
      <c r="F263" s="137" t="s">
        <v>883</v>
      </c>
      <c r="G263" s="186">
        <v>9399951</v>
      </c>
      <c r="H263" s="216">
        <v>63.79</v>
      </c>
      <c r="I263" s="138">
        <f t="shared" si="4"/>
        <v>7.9737499999999999</v>
      </c>
      <c r="J263" s="62" t="s">
        <v>1934</v>
      </c>
    </row>
    <row r="264" spans="1:10" ht="25.5" x14ac:dyDescent="0.2">
      <c r="A264" s="25" t="s">
        <v>5533</v>
      </c>
      <c r="B264" s="46" t="s">
        <v>5030</v>
      </c>
      <c r="C264" s="137" t="s">
        <v>2083</v>
      </c>
      <c r="D264" s="137" t="s">
        <v>7610</v>
      </c>
      <c r="E264" s="185">
        <v>6</v>
      </c>
      <c r="F264" s="137" t="s">
        <v>1987</v>
      </c>
      <c r="G264" s="187">
        <v>2722866</v>
      </c>
      <c r="H264" s="216">
        <v>36.53</v>
      </c>
      <c r="I264" s="138">
        <f t="shared" si="4"/>
        <v>6.0883333333333338</v>
      </c>
      <c r="J264" s="17" t="s">
        <v>1934</v>
      </c>
    </row>
    <row r="265" spans="1:10" ht="25.5" x14ac:dyDescent="0.2">
      <c r="A265" s="25" t="s">
        <v>5534</v>
      </c>
      <c r="B265" s="46" t="s">
        <v>5031</v>
      </c>
      <c r="C265" s="137" t="s">
        <v>2083</v>
      </c>
      <c r="D265" s="137" t="s">
        <v>7610</v>
      </c>
      <c r="E265" s="185">
        <v>6</v>
      </c>
      <c r="F265" s="137" t="s">
        <v>1987</v>
      </c>
      <c r="G265" s="187">
        <v>2722866</v>
      </c>
      <c r="H265" s="216">
        <v>36.53</v>
      </c>
      <c r="I265" s="138">
        <f t="shared" si="4"/>
        <v>6.0883333333333338</v>
      </c>
      <c r="J265" s="17" t="s">
        <v>1934</v>
      </c>
    </row>
    <row r="266" spans="1:10" ht="63.75" x14ac:dyDescent="0.2">
      <c r="A266" s="182">
        <v>92</v>
      </c>
      <c r="B266" s="22" t="s">
        <v>955</v>
      </c>
      <c r="C266" s="137" t="s">
        <v>2234</v>
      </c>
      <c r="D266" s="137" t="s">
        <v>7621</v>
      </c>
      <c r="E266" s="185">
        <v>8</v>
      </c>
      <c r="F266" s="137" t="s">
        <v>7622</v>
      </c>
      <c r="G266" s="100">
        <v>8655025</v>
      </c>
      <c r="H266" s="216">
        <v>31.67</v>
      </c>
      <c r="I266" s="138">
        <f t="shared" si="4"/>
        <v>3.9587500000000002</v>
      </c>
      <c r="J266" s="121" t="s">
        <v>1920</v>
      </c>
    </row>
    <row r="267" spans="1:10" ht="25.5" x14ac:dyDescent="0.2">
      <c r="A267" s="220" t="s">
        <v>5535</v>
      </c>
      <c r="B267" s="16" t="s">
        <v>1711</v>
      </c>
      <c r="C267" s="248" t="s">
        <v>2147</v>
      </c>
      <c r="D267" s="14" t="s">
        <v>10958</v>
      </c>
      <c r="E267" s="267">
        <v>72</v>
      </c>
      <c r="F267" s="74">
        <v>4.25</v>
      </c>
      <c r="G267" s="262" t="s">
        <v>10973</v>
      </c>
      <c r="H267" s="250">
        <v>54.11</v>
      </c>
      <c r="I267" s="138">
        <f t="shared" si="4"/>
        <v>0.75152777777777779</v>
      </c>
      <c r="J267" s="14" t="s">
        <v>1980</v>
      </c>
    </row>
    <row r="268" spans="1:10" ht="25.5" x14ac:dyDescent="0.2">
      <c r="A268" s="25" t="s">
        <v>5536</v>
      </c>
      <c r="B268" s="16" t="s">
        <v>1714</v>
      </c>
      <c r="C268" s="137" t="s">
        <v>2147</v>
      </c>
      <c r="D268" s="137" t="s">
        <v>1715</v>
      </c>
      <c r="E268" s="185">
        <v>72</v>
      </c>
      <c r="F268" s="137" t="s">
        <v>1734</v>
      </c>
      <c r="G268" s="186">
        <v>8978754</v>
      </c>
      <c r="H268" s="216">
        <v>54.86</v>
      </c>
      <c r="I268" s="138">
        <f t="shared" si="4"/>
        <v>0.76194444444444442</v>
      </c>
      <c r="J268" s="14" t="s">
        <v>1980</v>
      </c>
    </row>
    <row r="269" spans="1:10" ht="25.5" x14ac:dyDescent="0.2">
      <c r="A269" s="25" t="s">
        <v>5537</v>
      </c>
      <c r="B269" s="16" t="s">
        <v>1711</v>
      </c>
      <c r="C269" s="137" t="s">
        <v>2147</v>
      </c>
      <c r="D269" s="137" t="s">
        <v>1716</v>
      </c>
      <c r="E269" s="185">
        <v>72</v>
      </c>
      <c r="F269" s="137" t="s">
        <v>7618</v>
      </c>
      <c r="G269" s="186">
        <v>8978782</v>
      </c>
      <c r="H269" s="216">
        <v>50.06</v>
      </c>
      <c r="I269" s="138">
        <f t="shared" si="4"/>
        <v>0.69527777777777777</v>
      </c>
      <c r="J269" s="14" t="s">
        <v>1980</v>
      </c>
    </row>
    <row r="270" spans="1:10" ht="25.5" x14ac:dyDescent="0.2">
      <c r="A270" s="25" t="s">
        <v>5538</v>
      </c>
      <c r="B270" s="77" t="s">
        <v>5156</v>
      </c>
      <c r="C270" s="137" t="s">
        <v>2147</v>
      </c>
      <c r="D270" s="137" t="s">
        <v>2818</v>
      </c>
      <c r="E270" s="185">
        <v>50</v>
      </c>
      <c r="F270" s="137" t="s">
        <v>2819</v>
      </c>
      <c r="G270" s="186">
        <v>8778480</v>
      </c>
      <c r="H270" s="216">
        <v>42.4</v>
      </c>
      <c r="I270" s="138">
        <f t="shared" si="4"/>
        <v>0.84799999999999998</v>
      </c>
      <c r="J270" s="46" t="s">
        <v>5160</v>
      </c>
    </row>
    <row r="271" spans="1:10" ht="25.5" x14ac:dyDescent="0.2">
      <c r="A271" s="25" t="s">
        <v>5539</v>
      </c>
      <c r="B271" s="77" t="s">
        <v>5158</v>
      </c>
      <c r="C271" s="137" t="s">
        <v>7620</v>
      </c>
      <c r="D271" s="137" t="s">
        <v>7619</v>
      </c>
      <c r="E271" s="185">
        <v>50</v>
      </c>
      <c r="F271" s="137" t="s">
        <v>2819</v>
      </c>
      <c r="G271" s="186">
        <v>0</v>
      </c>
      <c r="H271" s="216">
        <v>40.119999999999997</v>
      </c>
      <c r="I271" s="138">
        <f t="shared" si="4"/>
        <v>0.8024</v>
      </c>
      <c r="J271" s="46" t="s">
        <v>5160</v>
      </c>
    </row>
    <row r="272" spans="1:10" ht="76.5" x14ac:dyDescent="0.2">
      <c r="A272" s="182">
        <v>149</v>
      </c>
      <c r="B272" s="22" t="s">
        <v>959</v>
      </c>
      <c r="C272" s="137" t="s">
        <v>885</v>
      </c>
      <c r="D272" s="137" t="s">
        <v>7623</v>
      </c>
      <c r="E272" s="185">
        <v>2</v>
      </c>
      <c r="F272" s="137" t="s">
        <v>7624</v>
      </c>
      <c r="G272" s="100">
        <v>8883027</v>
      </c>
      <c r="H272" s="216">
        <v>3.39</v>
      </c>
      <c r="I272" s="138">
        <f t="shared" si="4"/>
        <v>1.6950000000000001</v>
      </c>
      <c r="J272" s="13" t="s">
        <v>1922</v>
      </c>
    </row>
    <row r="273" spans="1:10" ht="63.75" x14ac:dyDescent="0.2">
      <c r="A273" s="182">
        <v>150</v>
      </c>
      <c r="B273" s="22" t="s">
        <v>516</v>
      </c>
      <c r="C273" s="137" t="s">
        <v>885</v>
      </c>
      <c r="D273" s="137" t="s">
        <v>7625</v>
      </c>
      <c r="E273" s="185">
        <v>2</v>
      </c>
      <c r="F273" s="137" t="s">
        <v>3027</v>
      </c>
      <c r="G273" s="100">
        <v>5474001</v>
      </c>
      <c r="H273" s="216">
        <v>3.26</v>
      </c>
      <c r="I273" s="138">
        <f t="shared" si="4"/>
        <v>1.63</v>
      </c>
      <c r="J273" s="13" t="s">
        <v>1922</v>
      </c>
    </row>
    <row r="274" spans="1:10" ht="38.25" x14ac:dyDescent="0.2">
      <c r="A274" s="182">
        <v>151</v>
      </c>
      <c r="B274" s="22" t="s">
        <v>517</v>
      </c>
      <c r="C274" s="137" t="s">
        <v>3288</v>
      </c>
      <c r="D274" s="137" t="s">
        <v>7626</v>
      </c>
      <c r="E274" s="185">
        <v>6</v>
      </c>
      <c r="F274" s="137" t="s">
        <v>7627</v>
      </c>
      <c r="G274" s="100">
        <v>8922510</v>
      </c>
      <c r="H274" s="216">
        <v>29.22</v>
      </c>
      <c r="I274" s="138">
        <f t="shared" si="4"/>
        <v>4.87</v>
      </c>
      <c r="J274" s="13" t="s">
        <v>1922</v>
      </c>
    </row>
    <row r="275" spans="1:10" ht="38.25" x14ac:dyDescent="0.2">
      <c r="A275" s="221">
        <v>152</v>
      </c>
      <c r="B275" s="16" t="s">
        <v>163</v>
      </c>
      <c r="C275" s="224" t="s">
        <v>10596</v>
      </c>
      <c r="D275" s="224" t="s">
        <v>10597</v>
      </c>
      <c r="E275" s="268">
        <v>1</v>
      </c>
      <c r="F275" s="224" t="s">
        <v>10598</v>
      </c>
      <c r="G275" s="100"/>
      <c r="H275" s="249" t="s">
        <v>10948</v>
      </c>
      <c r="I275" s="138" t="e">
        <f t="shared" si="4"/>
        <v>#VALUE!</v>
      </c>
      <c r="J275" s="13" t="s">
        <v>1922</v>
      </c>
    </row>
    <row r="276" spans="1:10" x14ac:dyDescent="0.2">
      <c r="A276" s="182">
        <v>154</v>
      </c>
      <c r="B276" s="22" t="s">
        <v>518</v>
      </c>
      <c r="C276" s="137" t="s">
        <v>3288</v>
      </c>
      <c r="D276" s="137" t="s">
        <v>7628</v>
      </c>
      <c r="E276" s="185">
        <v>6</v>
      </c>
      <c r="F276" s="137" t="s">
        <v>7627</v>
      </c>
      <c r="G276" s="100">
        <v>8922569</v>
      </c>
      <c r="H276" s="216">
        <v>32.64</v>
      </c>
      <c r="I276" s="138">
        <f t="shared" si="4"/>
        <v>5.44</v>
      </c>
      <c r="J276" s="13" t="s">
        <v>1922</v>
      </c>
    </row>
    <row r="277" spans="1:10" ht="38.25" x14ac:dyDescent="0.2">
      <c r="A277" s="182">
        <v>155</v>
      </c>
      <c r="B277" s="22" t="s">
        <v>252</v>
      </c>
      <c r="C277" s="137" t="s">
        <v>885</v>
      </c>
      <c r="D277" s="137" t="s">
        <v>7629</v>
      </c>
      <c r="E277" s="185">
        <v>12</v>
      </c>
      <c r="F277" s="137" t="s">
        <v>2022</v>
      </c>
      <c r="G277" s="100">
        <v>5474010</v>
      </c>
      <c r="H277" s="216">
        <v>40.31</v>
      </c>
      <c r="I277" s="138">
        <f t="shared" si="4"/>
        <v>3.3591666666666669</v>
      </c>
      <c r="J277" s="13" t="s">
        <v>1922</v>
      </c>
    </row>
    <row r="278" spans="1:10" ht="76.5" x14ac:dyDescent="0.2">
      <c r="A278" s="182">
        <v>156</v>
      </c>
      <c r="B278" s="22" t="s">
        <v>426</v>
      </c>
      <c r="C278" s="137" t="s">
        <v>885</v>
      </c>
      <c r="D278" s="137" t="s">
        <v>7630</v>
      </c>
      <c r="E278" s="185">
        <v>4</v>
      </c>
      <c r="F278" s="137" t="s">
        <v>886</v>
      </c>
      <c r="G278" s="100">
        <v>8931030</v>
      </c>
      <c r="H278" s="216">
        <v>81.98</v>
      </c>
      <c r="I278" s="138">
        <f t="shared" si="4"/>
        <v>20.495000000000001</v>
      </c>
      <c r="J278" s="13" t="s">
        <v>1922</v>
      </c>
    </row>
    <row r="279" spans="1:10" ht="51" x14ac:dyDescent="0.2">
      <c r="A279" s="182">
        <v>157</v>
      </c>
      <c r="B279" s="22" t="s">
        <v>427</v>
      </c>
      <c r="C279" s="137" t="s">
        <v>885</v>
      </c>
      <c r="D279" s="137" t="s">
        <v>7631</v>
      </c>
      <c r="E279" s="185">
        <v>2</v>
      </c>
      <c r="F279" s="137" t="s">
        <v>847</v>
      </c>
      <c r="G279" s="100">
        <v>8860159</v>
      </c>
      <c r="H279" s="216">
        <v>33.6</v>
      </c>
      <c r="I279" s="138">
        <f t="shared" si="4"/>
        <v>16.8</v>
      </c>
      <c r="J279" s="13" t="s">
        <v>1922</v>
      </c>
    </row>
    <row r="280" spans="1:10" ht="63.75" x14ac:dyDescent="0.2">
      <c r="A280" s="182">
        <v>158</v>
      </c>
      <c r="B280" s="22" t="s">
        <v>428</v>
      </c>
      <c r="C280" s="137" t="s">
        <v>885</v>
      </c>
      <c r="D280" s="137" t="s">
        <v>7632</v>
      </c>
      <c r="E280" s="185">
        <v>2</v>
      </c>
      <c r="F280" s="137" t="s">
        <v>847</v>
      </c>
      <c r="G280" s="100">
        <v>8883333</v>
      </c>
      <c r="H280" s="216">
        <v>36.44</v>
      </c>
      <c r="I280" s="138">
        <f t="shared" si="4"/>
        <v>18.22</v>
      </c>
      <c r="J280" s="13" t="s">
        <v>1922</v>
      </c>
    </row>
    <row r="281" spans="1:10" ht="51" x14ac:dyDescent="0.2">
      <c r="A281" s="182">
        <v>159</v>
      </c>
      <c r="B281" s="22" t="s">
        <v>429</v>
      </c>
      <c r="C281" s="137" t="s">
        <v>885</v>
      </c>
      <c r="D281" s="137" t="s">
        <v>7633</v>
      </c>
      <c r="E281" s="185">
        <v>8</v>
      </c>
      <c r="F281" s="137" t="s">
        <v>7634</v>
      </c>
      <c r="G281" s="100">
        <v>5474013</v>
      </c>
      <c r="H281" s="216">
        <v>95.18</v>
      </c>
      <c r="I281" s="138">
        <f t="shared" si="4"/>
        <v>11.897500000000001</v>
      </c>
      <c r="J281" s="13" t="s">
        <v>1922</v>
      </c>
    </row>
    <row r="282" spans="1:10" ht="63.75" x14ac:dyDescent="0.2">
      <c r="A282" s="182">
        <v>160</v>
      </c>
      <c r="B282" s="61" t="s">
        <v>1487</v>
      </c>
      <c r="C282" s="137" t="s">
        <v>885</v>
      </c>
      <c r="D282" s="137" t="s">
        <v>736</v>
      </c>
      <c r="E282" s="185">
        <v>4</v>
      </c>
      <c r="F282" s="137" t="s">
        <v>7635</v>
      </c>
      <c r="G282" s="100">
        <v>9396622</v>
      </c>
      <c r="H282" s="216">
        <v>96.13</v>
      </c>
      <c r="I282" s="138">
        <f t="shared" si="4"/>
        <v>24.032499999999999</v>
      </c>
      <c r="J282" s="13" t="s">
        <v>1922</v>
      </c>
    </row>
    <row r="283" spans="1:10" ht="89.25" x14ac:dyDescent="0.2">
      <c r="A283" s="182">
        <v>161</v>
      </c>
      <c r="B283" s="61" t="s">
        <v>769</v>
      </c>
      <c r="C283" s="137" t="s">
        <v>885</v>
      </c>
      <c r="D283" s="137" t="s">
        <v>7636</v>
      </c>
      <c r="E283" s="185">
        <v>2</v>
      </c>
      <c r="F283" s="137" t="s">
        <v>7637</v>
      </c>
      <c r="G283" s="100">
        <v>5436388</v>
      </c>
      <c r="H283" s="216">
        <v>3.19</v>
      </c>
      <c r="I283" s="138">
        <f t="shared" si="4"/>
        <v>1.595</v>
      </c>
      <c r="J283" s="13" t="s">
        <v>1922</v>
      </c>
    </row>
    <row r="284" spans="1:10" ht="25.5" x14ac:dyDescent="0.2">
      <c r="A284" s="182">
        <v>162</v>
      </c>
      <c r="B284" s="16" t="s">
        <v>887</v>
      </c>
      <c r="C284" s="137" t="s">
        <v>885</v>
      </c>
      <c r="D284" s="137" t="s">
        <v>7638</v>
      </c>
      <c r="E284" s="185">
        <v>4</v>
      </c>
      <c r="F284" s="137" t="s">
        <v>886</v>
      </c>
      <c r="G284" s="100">
        <v>8975108</v>
      </c>
      <c r="H284" s="216">
        <v>64.5</v>
      </c>
      <c r="I284" s="138">
        <f t="shared" si="4"/>
        <v>16.125</v>
      </c>
      <c r="J284" s="13" t="s">
        <v>1922</v>
      </c>
    </row>
    <row r="285" spans="1:10" x14ac:dyDescent="0.2">
      <c r="A285" s="182">
        <v>163</v>
      </c>
      <c r="B285" s="22" t="s">
        <v>519</v>
      </c>
      <c r="C285" s="137" t="s">
        <v>2040</v>
      </c>
      <c r="D285" s="137" t="s">
        <v>7639</v>
      </c>
      <c r="E285" s="185">
        <v>1</v>
      </c>
      <c r="F285" s="137" t="s">
        <v>1763</v>
      </c>
      <c r="G285" s="100">
        <v>8881039</v>
      </c>
      <c r="H285" s="216">
        <v>53.6</v>
      </c>
      <c r="I285" s="138">
        <f t="shared" si="4"/>
        <v>53.6</v>
      </c>
      <c r="J285" s="13" t="s">
        <v>1922</v>
      </c>
    </row>
    <row r="286" spans="1:10" x14ac:dyDescent="0.2">
      <c r="A286" s="182">
        <v>164</v>
      </c>
      <c r="B286" s="22" t="s">
        <v>155</v>
      </c>
      <c r="C286" s="137" t="s">
        <v>885</v>
      </c>
      <c r="D286" s="137" t="s">
        <v>7640</v>
      </c>
      <c r="E286" s="185">
        <v>2</v>
      </c>
      <c r="F286" s="137" t="s">
        <v>7641</v>
      </c>
      <c r="G286" s="186">
        <v>8880263</v>
      </c>
      <c r="H286" s="216">
        <v>3.25</v>
      </c>
      <c r="I286" s="138">
        <f t="shared" si="4"/>
        <v>1.625</v>
      </c>
      <c r="J286" s="13" t="s">
        <v>1922</v>
      </c>
    </row>
    <row r="287" spans="1:10" ht="76.5" x14ac:dyDescent="0.2">
      <c r="A287" s="182">
        <v>165</v>
      </c>
      <c r="B287" s="23" t="s">
        <v>520</v>
      </c>
      <c r="C287" s="137" t="s">
        <v>2860</v>
      </c>
      <c r="D287" s="137" t="s">
        <v>8769</v>
      </c>
      <c r="E287" s="185">
        <v>1</v>
      </c>
      <c r="F287" s="137" t="s">
        <v>852</v>
      </c>
      <c r="G287" s="100">
        <v>8826088</v>
      </c>
      <c r="H287" s="216">
        <v>20.28</v>
      </c>
      <c r="I287" s="138">
        <f t="shared" si="4"/>
        <v>20.28</v>
      </c>
      <c r="J287" s="121" t="s">
        <v>1923</v>
      </c>
    </row>
    <row r="288" spans="1:10" ht="89.25" x14ac:dyDescent="0.2">
      <c r="A288" s="182">
        <v>166</v>
      </c>
      <c r="B288" s="23" t="s">
        <v>521</v>
      </c>
      <c r="C288" s="137" t="s">
        <v>2860</v>
      </c>
      <c r="D288" s="137" t="s">
        <v>8834</v>
      </c>
      <c r="E288" s="185">
        <v>1</v>
      </c>
      <c r="F288" s="137" t="s">
        <v>852</v>
      </c>
      <c r="G288" s="100">
        <v>8826077</v>
      </c>
      <c r="H288" s="216">
        <v>25.62</v>
      </c>
      <c r="I288" s="138">
        <f t="shared" si="4"/>
        <v>25.62</v>
      </c>
      <c r="J288" s="121" t="s">
        <v>1923</v>
      </c>
    </row>
    <row r="289" spans="1:10" ht="89.25" x14ac:dyDescent="0.2">
      <c r="A289" s="182">
        <v>167</v>
      </c>
      <c r="B289" s="23" t="s">
        <v>522</v>
      </c>
      <c r="C289" s="137" t="s">
        <v>1735</v>
      </c>
      <c r="D289" s="137" t="s">
        <v>8835</v>
      </c>
      <c r="E289" s="185">
        <v>1</v>
      </c>
      <c r="F289" s="137" t="s">
        <v>852</v>
      </c>
      <c r="G289" s="100">
        <v>8825040</v>
      </c>
      <c r="H289" s="216">
        <v>27.07</v>
      </c>
      <c r="I289" s="138">
        <f t="shared" si="4"/>
        <v>27.07</v>
      </c>
      <c r="J289" s="121" t="s">
        <v>1923</v>
      </c>
    </row>
    <row r="290" spans="1:10" ht="76.5" x14ac:dyDescent="0.2">
      <c r="A290" s="182">
        <v>168</v>
      </c>
      <c r="B290" s="22" t="s">
        <v>523</v>
      </c>
      <c r="C290" s="137" t="s">
        <v>1735</v>
      </c>
      <c r="D290" s="137" t="s">
        <v>8768</v>
      </c>
      <c r="E290" s="185">
        <v>1</v>
      </c>
      <c r="F290" s="137" t="s">
        <v>852</v>
      </c>
      <c r="G290" s="100">
        <v>8825500</v>
      </c>
      <c r="H290" s="216">
        <v>20.88</v>
      </c>
      <c r="I290" s="138">
        <f t="shared" si="4"/>
        <v>20.88</v>
      </c>
      <c r="J290" s="121" t="s">
        <v>1923</v>
      </c>
    </row>
    <row r="291" spans="1:10" ht="76.5" x14ac:dyDescent="0.2">
      <c r="A291" s="182">
        <v>169</v>
      </c>
      <c r="B291" s="22" t="s">
        <v>1340</v>
      </c>
      <c r="C291" s="137" t="s">
        <v>2854</v>
      </c>
      <c r="D291" s="137" t="s">
        <v>7648</v>
      </c>
      <c r="E291" s="185">
        <v>1</v>
      </c>
      <c r="F291" s="137" t="s">
        <v>2010</v>
      </c>
      <c r="G291" s="100">
        <v>8823189</v>
      </c>
      <c r="H291" s="216">
        <v>27.58</v>
      </c>
      <c r="I291" s="138">
        <f t="shared" si="4"/>
        <v>27.58</v>
      </c>
      <c r="J291" s="121" t="s">
        <v>1923</v>
      </c>
    </row>
    <row r="292" spans="1:10" ht="63.75" x14ac:dyDescent="0.2">
      <c r="A292" s="182">
        <v>170</v>
      </c>
      <c r="B292" s="22" t="s">
        <v>154</v>
      </c>
      <c r="C292" s="137" t="s">
        <v>2860</v>
      </c>
      <c r="D292" s="137" t="s">
        <v>8767</v>
      </c>
      <c r="E292" s="185">
        <v>1</v>
      </c>
      <c r="F292" s="137" t="s">
        <v>852</v>
      </c>
      <c r="G292" s="100">
        <v>8825013</v>
      </c>
      <c r="H292" s="216">
        <v>23.26</v>
      </c>
      <c r="I292" s="138">
        <f t="shared" si="4"/>
        <v>23.26</v>
      </c>
      <c r="J292" s="121" t="s">
        <v>1923</v>
      </c>
    </row>
    <row r="293" spans="1:10" ht="38.25" x14ac:dyDescent="0.2">
      <c r="A293" s="25" t="s">
        <v>5540</v>
      </c>
      <c r="B293" s="22" t="s">
        <v>4983</v>
      </c>
      <c r="C293" s="137" t="s">
        <v>1735</v>
      </c>
      <c r="D293" s="137" t="s">
        <v>7642</v>
      </c>
      <c r="E293" s="185">
        <v>1</v>
      </c>
      <c r="F293" s="137" t="s">
        <v>852</v>
      </c>
      <c r="G293" s="186">
        <v>8828212</v>
      </c>
      <c r="H293" s="216">
        <v>47.58</v>
      </c>
      <c r="I293" s="138">
        <f t="shared" si="4"/>
        <v>47.58</v>
      </c>
      <c r="J293" s="121" t="s">
        <v>1923</v>
      </c>
    </row>
    <row r="294" spans="1:10" ht="76.5" x14ac:dyDescent="0.2">
      <c r="A294" s="25" t="s">
        <v>5541</v>
      </c>
      <c r="B294" s="22" t="s">
        <v>4984</v>
      </c>
      <c r="C294" s="137" t="s">
        <v>1735</v>
      </c>
      <c r="D294" s="137" t="s">
        <v>7643</v>
      </c>
      <c r="E294" s="185">
        <v>1</v>
      </c>
      <c r="F294" s="137" t="s">
        <v>852</v>
      </c>
      <c r="G294" s="186">
        <v>8825023</v>
      </c>
      <c r="H294" s="216">
        <v>27.9</v>
      </c>
      <c r="I294" s="138">
        <f t="shared" si="4"/>
        <v>27.9</v>
      </c>
      <c r="J294" s="121" t="s">
        <v>1923</v>
      </c>
    </row>
    <row r="295" spans="1:10" ht="89.25" x14ac:dyDescent="0.2">
      <c r="A295" s="220" t="s">
        <v>5542</v>
      </c>
      <c r="B295" s="22" t="s">
        <v>4985</v>
      </c>
      <c r="C295" s="255" t="s">
        <v>1735</v>
      </c>
      <c r="D295" s="255" t="s">
        <v>10959</v>
      </c>
      <c r="E295" s="229" t="s">
        <v>10599</v>
      </c>
      <c r="F295" s="231" t="s">
        <v>10600</v>
      </c>
      <c r="G295" s="264">
        <v>8825044</v>
      </c>
      <c r="H295" s="250">
        <v>28.98</v>
      </c>
      <c r="I295" s="138">
        <f t="shared" si="4"/>
        <v>0.72450000000000003</v>
      </c>
      <c r="J295" s="121" t="s">
        <v>1923</v>
      </c>
    </row>
    <row r="296" spans="1:10" ht="76.5" x14ac:dyDescent="0.2">
      <c r="A296" s="182">
        <v>171</v>
      </c>
      <c r="B296" s="22" t="s">
        <v>170</v>
      </c>
      <c r="C296" s="137" t="s">
        <v>2234</v>
      </c>
      <c r="D296" s="137" t="s">
        <v>7649</v>
      </c>
      <c r="E296" s="185">
        <v>5</v>
      </c>
      <c r="F296" s="137" t="s">
        <v>7650</v>
      </c>
      <c r="G296" s="100">
        <v>8652364</v>
      </c>
      <c r="H296" s="216">
        <v>21</v>
      </c>
      <c r="I296" s="138">
        <f t="shared" si="4"/>
        <v>4.2</v>
      </c>
      <c r="J296" s="121" t="s">
        <v>1923</v>
      </c>
    </row>
    <row r="297" spans="1:10" x14ac:dyDescent="0.2">
      <c r="A297" s="182">
        <v>172</v>
      </c>
      <c r="B297" s="22" t="s">
        <v>151</v>
      </c>
      <c r="C297" s="137" t="s">
        <v>2151</v>
      </c>
      <c r="D297" s="137" t="s">
        <v>7651</v>
      </c>
      <c r="E297" s="185">
        <v>1</v>
      </c>
      <c r="F297" s="137" t="s">
        <v>852</v>
      </c>
      <c r="G297" s="100">
        <v>8841124</v>
      </c>
      <c r="H297" s="216">
        <v>56.22</v>
      </c>
      <c r="I297" s="138">
        <f t="shared" si="4"/>
        <v>56.22</v>
      </c>
      <c r="J297" s="121" t="s">
        <v>1923</v>
      </c>
    </row>
    <row r="298" spans="1:10" ht="25.5" x14ac:dyDescent="0.2">
      <c r="A298" s="25" t="s">
        <v>5543</v>
      </c>
      <c r="B298" s="75" t="s">
        <v>5387</v>
      </c>
      <c r="C298" s="137" t="s">
        <v>7644</v>
      </c>
      <c r="D298" s="137" t="s">
        <v>5123</v>
      </c>
      <c r="E298" s="185">
        <v>4</v>
      </c>
      <c r="F298" s="137" t="s">
        <v>847</v>
      </c>
      <c r="G298" s="186">
        <v>0</v>
      </c>
      <c r="H298" s="216">
        <v>55.9</v>
      </c>
      <c r="I298" s="138">
        <f t="shared" si="4"/>
        <v>13.975</v>
      </c>
      <c r="J298" s="121" t="s">
        <v>1923</v>
      </c>
    </row>
    <row r="299" spans="1:10" ht="25.5" x14ac:dyDescent="0.2">
      <c r="A299" s="25" t="s">
        <v>5544</v>
      </c>
      <c r="B299" s="75" t="s">
        <v>5388</v>
      </c>
      <c r="C299" s="137" t="s">
        <v>7644</v>
      </c>
      <c r="D299" s="137" t="s">
        <v>5124</v>
      </c>
      <c r="E299" s="185">
        <v>320</v>
      </c>
      <c r="F299" s="137" t="s">
        <v>800</v>
      </c>
      <c r="G299" s="186">
        <v>0</v>
      </c>
      <c r="H299" s="216">
        <v>41.92</v>
      </c>
      <c r="I299" s="138">
        <f t="shared" si="4"/>
        <v>0.13100000000000001</v>
      </c>
      <c r="J299" s="121" t="s">
        <v>1923</v>
      </c>
    </row>
    <row r="300" spans="1:10" ht="25.5" x14ac:dyDescent="0.2">
      <c r="A300" s="25" t="s">
        <v>5545</v>
      </c>
      <c r="B300" s="75" t="s">
        <v>5389</v>
      </c>
      <c r="C300" s="137" t="s">
        <v>7644</v>
      </c>
      <c r="D300" s="137" t="s">
        <v>5125</v>
      </c>
      <c r="E300" s="185">
        <v>4</v>
      </c>
      <c r="F300" s="137" t="s">
        <v>847</v>
      </c>
      <c r="G300" s="186">
        <v>0</v>
      </c>
      <c r="H300" s="216">
        <v>52.77</v>
      </c>
      <c r="I300" s="138">
        <f t="shared" si="4"/>
        <v>13.192500000000001</v>
      </c>
      <c r="J300" s="121" t="s">
        <v>1923</v>
      </c>
    </row>
    <row r="301" spans="1:10" ht="25.5" x14ac:dyDescent="0.2">
      <c r="A301" s="25" t="s">
        <v>5546</v>
      </c>
      <c r="B301" s="75" t="s">
        <v>5390</v>
      </c>
      <c r="C301" s="137" t="s">
        <v>7644</v>
      </c>
      <c r="D301" s="137" t="s">
        <v>5126</v>
      </c>
      <c r="E301" s="185">
        <v>4</v>
      </c>
      <c r="F301" s="137" t="s">
        <v>1766</v>
      </c>
      <c r="G301" s="186">
        <v>0</v>
      </c>
      <c r="H301" s="216">
        <v>49.44</v>
      </c>
      <c r="I301" s="138">
        <f t="shared" si="4"/>
        <v>12.36</v>
      </c>
      <c r="J301" s="121" t="s">
        <v>1923</v>
      </c>
    </row>
    <row r="302" spans="1:10" ht="25.5" x14ac:dyDescent="0.2">
      <c r="A302" s="25" t="s">
        <v>5547</v>
      </c>
      <c r="B302" s="75" t="s">
        <v>5120</v>
      </c>
      <c r="C302" s="137" t="s">
        <v>7645</v>
      </c>
      <c r="D302" s="137" t="s">
        <v>5127</v>
      </c>
      <c r="E302" s="185">
        <v>80</v>
      </c>
      <c r="F302" s="137" t="s">
        <v>7646</v>
      </c>
      <c r="G302" s="186">
        <v>0</v>
      </c>
      <c r="H302" s="216">
        <v>47.92</v>
      </c>
      <c r="I302" s="138">
        <f t="shared" si="4"/>
        <v>0.59899999999999998</v>
      </c>
      <c r="J302" s="121" t="s">
        <v>1923</v>
      </c>
    </row>
    <row r="303" spans="1:10" ht="25.5" x14ac:dyDescent="0.2">
      <c r="A303" s="25" t="s">
        <v>5548</v>
      </c>
      <c r="B303" s="75" t="s">
        <v>5121</v>
      </c>
      <c r="C303" s="137" t="s">
        <v>7647</v>
      </c>
      <c r="D303" s="137" t="s">
        <v>5128</v>
      </c>
      <c r="E303" s="185">
        <v>4</v>
      </c>
      <c r="F303" s="137" t="s">
        <v>847</v>
      </c>
      <c r="G303" s="186">
        <v>0</v>
      </c>
      <c r="H303" s="216">
        <v>53.24</v>
      </c>
      <c r="I303" s="138">
        <f t="shared" si="4"/>
        <v>13.31</v>
      </c>
      <c r="J303" s="121" t="s">
        <v>1923</v>
      </c>
    </row>
    <row r="304" spans="1:10" ht="25.5" x14ac:dyDescent="0.2">
      <c r="A304" s="25" t="s">
        <v>5549</v>
      </c>
      <c r="B304" s="75" t="s">
        <v>5122</v>
      </c>
      <c r="C304" s="137" t="s">
        <v>8763</v>
      </c>
      <c r="D304" s="137" t="s">
        <v>8766</v>
      </c>
      <c r="E304" s="185">
        <v>4</v>
      </c>
      <c r="F304" s="137" t="s">
        <v>847</v>
      </c>
      <c r="G304" s="186">
        <v>8824530</v>
      </c>
      <c r="H304" s="216">
        <v>74.290000000000006</v>
      </c>
      <c r="I304" s="138">
        <f t="shared" si="4"/>
        <v>18.572500000000002</v>
      </c>
      <c r="J304" s="121" t="s">
        <v>1923</v>
      </c>
    </row>
    <row r="305" spans="1:10" ht="25.5" x14ac:dyDescent="0.2">
      <c r="A305" s="25" t="s">
        <v>5550</v>
      </c>
      <c r="B305" s="75" t="s">
        <v>5142</v>
      </c>
      <c r="C305" s="137" t="s">
        <v>2854</v>
      </c>
      <c r="D305" s="137" t="s">
        <v>8761</v>
      </c>
      <c r="E305" s="185">
        <v>1</v>
      </c>
      <c r="F305" s="137" t="s">
        <v>3131</v>
      </c>
      <c r="G305" s="186">
        <v>8817730</v>
      </c>
      <c r="H305" s="216">
        <v>44.52</v>
      </c>
      <c r="I305" s="138">
        <f t="shared" si="4"/>
        <v>44.52</v>
      </c>
      <c r="J305" s="121" t="s">
        <v>1923</v>
      </c>
    </row>
    <row r="306" spans="1:10" ht="25.5" x14ac:dyDescent="0.2">
      <c r="A306" s="25" t="s">
        <v>5551</v>
      </c>
      <c r="B306" s="75" t="s">
        <v>5391</v>
      </c>
      <c r="C306" s="137" t="s">
        <v>2854</v>
      </c>
      <c r="D306" s="137" t="s">
        <v>8761</v>
      </c>
      <c r="E306" s="185">
        <v>1</v>
      </c>
      <c r="F306" s="137" t="s">
        <v>3131</v>
      </c>
      <c r="G306" s="186">
        <v>8817730</v>
      </c>
      <c r="H306" s="216">
        <v>44.52</v>
      </c>
      <c r="I306" s="138">
        <f t="shared" si="4"/>
        <v>44.52</v>
      </c>
      <c r="J306" s="121" t="s">
        <v>1923</v>
      </c>
    </row>
    <row r="307" spans="1:10" x14ac:dyDescent="0.2">
      <c r="A307" s="220" t="s">
        <v>5552</v>
      </c>
      <c r="B307" s="76" t="s">
        <v>5143</v>
      </c>
      <c r="C307" s="248" t="s">
        <v>10960</v>
      </c>
      <c r="D307" s="209" t="s">
        <v>5131</v>
      </c>
      <c r="E307" s="271">
        <v>100</v>
      </c>
      <c r="F307" s="233">
        <v>1.6</v>
      </c>
      <c r="G307" s="262">
        <v>0</v>
      </c>
      <c r="H307" s="250">
        <v>27.37</v>
      </c>
      <c r="I307" s="138">
        <f t="shared" si="4"/>
        <v>0.2737</v>
      </c>
      <c r="J307" s="121" t="s">
        <v>1923</v>
      </c>
    </row>
    <row r="308" spans="1:10" ht="25.5" x14ac:dyDescent="0.2">
      <c r="A308" s="220" t="s">
        <v>5553</v>
      </c>
      <c r="B308" s="76" t="s">
        <v>5119</v>
      </c>
      <c r="C308" s="248" t="s">
        <v>10960</v>
      </c>
      <c r="D308" s="209" t="s">
        <v>5132</v>
      </c>
      <c r="E308" s="271">
        <v>46</v>
      </c>
      <c r="F308" s="233">
        <v>3.5</v>
      </c>
      <c r="G308" s="262">
        <v>0</v>
      </c>
      <c r="H308" s="250">
        <v>31.83</v>
      </c>
      <c r="I308" s="138">
        <f t="shared" si="4"/>
        <v>0.69195652173913036</v>
      </c>
      <c r="J308" s="121" t="s">
        <v>1923</v>
      </c>
    </row>
    <row r="309" spans="1:10" ht="25.5" x14ac:dyDescent="0.2">
      <c r="A309" s="220" t="s">
        <v>5554</v>
      </c>
      <c r="B309" s="76" t="s">
        <v>5144</v>
      </c>
      <c r="C309" s="248" t="s">
        <v>10960</v>
      </c>
      <c r="D309" s="209" t="s">
        <v>5133</v>
      </c>
      <c r="E309" s="271">
        <v>40</v>
      </c>
      <c r="F309" s="233">
        <v>4</v>
      </c>
      <c r="G309" s="262">
        <v>0</v>
      </c>
      <c r="H309" s="250">
        <v>27</v>
      </c>
      <c r="I309" s="138">
        <f t="shared" si="4"/>
        <v>0.67500000000000004</v>
      </c>
      <c r="J309" s="121" t="s">
        <v>1923</v>
      </c>
    </row>
    <row r="310" spans="1:10" ht="25.5" x14ac:dyDescent="0.2">
      <c r="A310" s="220" t="s">
        <v>5555</v>
      </c>
      <c r="B310" s="76" t="s">
        <v>5145</v>
      </c>
      <c r="C310" s="248" t="s">
        <v>10960</v>
      </c>
      <c r="D310" s="14" t="s">
        <v>5134</v>
      </c>
      <c r="E310" s="271">
        <v>36</v>
      </c>
      <c r="F310" s="233">
        <v>4.5</v>
      </c>
      <c r="G310" s="262">
        <v>8817720</v>
      </c>
      <c r="H310" s="250">
        <v>27.37</v>
      </c>
      <c r="I310" s="138">
        <f t="shared" si="4"/>
        <v>0.76027777777777783</v>
      </c>
      <c r="J310" s="121" t="s">
        <v>1923</v>
      </c>
    </row>
    <row r="311" spans="1:10" x14ac:dyDescent="0.2">
      <c r="A311" s="220" t="s">
        <v>5556</v>
      </c>
      <c r="B311" s="76" t="s">
        <v>5146</v>
      </c>
      <c r="C311" s="248" t="s">
        <v>10960</v>
      </c>
      <c r="D311" s="209" t="s">
        <v>5135</v>
      </c>
      <c r="E311" s="271">
        <v>40</v>
      </c>
      <c r="F311" s="233">
        <v>4</v>
      </c>
      <c r="G311" s="262">
        <v>0</v>
      </c>
      <c r="H311" s="250">
        <v>27</v>
      </c>
      <c r="I311" s="138">
        <f t="shared" si="4"/>
        <v>0.67500000000000004</v>
      </c>
      <c r="J311" s="121" t="s">
        <v>1923</v>
      </c>
    </row>
    <row r="312" spans="1:10" ht="25.5" x14ac:dyDescent="0.2">
      <c r="A312" s="220" t="s">
        <v>5557</v>
      </c>
      <c r="B312" s="76" t="s">
        <v>5147</v>
      </c>
      <c r="C312" s="248" t="s">
        <v>10960</v>
      </c>
      <c r="D312" s="209" t="s">
        <v>5136</v>
      </c>
      <c r="E312" s="271">
        <v>44</v>
      </c>
      <c r="F312" s="233">
        <v>3.6</v>
      </c>
      <c r="G312" s="262">
        <v>0</v>
      </c>
      <c r="H312" s="250">
        <v>27.12</v>
      </c>
      <c r="I312" s="138">
        <f t="shared" si="4"/>
        <v>0.61636363636363634</v>
      </c>
      <c r="J312" s="121" t="s">
        <v>1923</v>
      </c>
    </row>
    <row r="313" spans="1:10" ht="25.5" x14ac:dyDescent="0.2">
      <c r="A313" s="220" t="s">
        <v>5558</v>
      </c>
      <c r="B313" s="76" t="s">
        <v>5148</v>
      </c>
      <c r="C313" s="14" t="s">
        <v>10960</v>
      </c>
      <c r="D313" s="209" t="s">
        <v>10601</v>
      </c>
      <c r="E313" s="271">
        <v>36</v>
      </c>
      <c r="F313" s="233">
        <v>4.5</v>
      </c>
      <c r="G313" s="256">
        <v>0</v>
      </c>
      <c r="H313" s="250">
        <v>27.99</v>
      </c>
      <c r="I313" s="138">
        <f t="shared" si="4"/>
        <v>0.77749999999999997</v>
      </c>
      <c r="J313" s="121" t="s">
        <v>1923</v>
      </c>
    </row>
    <row r="314" spans="1:10" ht="25.5" x14ac:dyDescent="0.2">
      <c r="A314" s="25" t="s">
        <v>5559</v>
      </c>
      <c r="B314" s="75" t="s">
        <v>5392</v>
      </c>
      <c r="C314" s="137" t="s">
        <v>2856</v>
      </c>
      <c r="D314" s="137" t="s">
        <v>5137</v>
      </c>
      <c r="E314" s="185">
        <v>1</v>
      </c>
      <c r="F314" s="137" t="s">
        <v>7652</v>
      </c>
      <c r="G314" s="186">
        <v>8817735</v>
      </c>
      <c r="H314" s="216">
        <v>29.59</v>
      </c>
      <c r="I314" s="138">
        <f t="shared" si="4"/>
        <v>29.59</v>
      </c>
      <c r="J314" s="121" t="s">
        <v>1923</v>
      </c>
    </row>
    <row r="315" spans="1:10" ht="25.5" x14ac:dyDescent="0.2">
      <c r="A315" s="25" t="s">
        <v>5560</v>
      </c>
      <c r="B315" s="75" t="s">
        <v>5149</v>
      </c>
      <c r="C315" s="137" t="s">
        <v>2856</v>
      </c>
      <c r="D315" s="137" t="s">
        <v>2857</v>
      </c>
      <c r="E315" s="185">
        <v>1</v>
      </c>
      <c r="F315" s="137" t="s">
        <v>852</v>
      </c>
      <c r="G315" s="186">
        <v>8817731</v>
      </c>
      <c r="H315" s="216">
        <v>28.16</v>
      </c>
      <c r="I315" s="138">
        <f t="shared" si="4"/>
        <v>28.16</v>
      </c>
      <c r="J315" s="121" t="s">
        <v>1923</v>
      </c>
    </row>
    <row r="316" spans="1:10" ht="25.5" x14ac:dyDescent="0.2">
      <c r="A316" s="25" t="s">
        <v>5561</v>
      </c>
      <c r="B316" s="75" t="s">
        <v>5150</v>
      </c>
      <c r="C316" s="137" t="s">
        <v>2856</v>
      </c>
      <c r="D316" s="137" t="s">
        <v>7653</v>
      </c>
      <c r="E316" s="185">
        <v>1</v>
      </c>
      <c r="F316" s="137" t="s">
        <v>7652</v>
      </c>
      <c r="G316" s="186">
        <v>8817732</v>
      </c>
      <c r="H316" s="216">
        <v>29.55</v>
      </c>
      <c r="I316" s="138">
        <f t="shared" si="4"/>
        <v>29.55</v>
      </c>
      <c r="J316" s="121" t="s">
        <v>1923</v>
      </c>
    </row>
    <row r="317" spans="1:10" ht="25.5" x14ac:dyDescent="0.2">
      <c r="A317" s="25" t="s">
        <v>5562</v>
      </c>
      <c r="B317" s="75" t="s">
        <v>5151</v>
      </c>
      <c r="C317" s="137" t="s">
        <v>2856</v>
      </c>
      <c r="D317" s="137" t="s">
        <v>7654</v>
      </c>
      <c r="E317" s="185">
        <v>1</v>
      </c>
      <c r="F317" s="137" t="s">
        <v>7652</v>
      </c>
      <c r="G317" s="186">
        <v>8817734</v>
      </c>
      <c r="H317" s="216">
        <v>29.51</v>
      </c>
      <c r="I317" s="138">
        <f t="shared" si="4"/>
        <v>29.51</v>
      </c>
      <c r="J317" s="121" t="s">
        <v>1923</v>
      </c>
    </row>
    <row r="318" spans="1:10" ht="25.5" x14ac:dyDescent="0.2">
      <c r="A318" s="25" t="s">
        <v>5563</v>
      </c>
      <c r="B318" s="75" t="s">
        <v>5152</v>
      </c>
      <c r="C318" s="137" t="s">
        <v>2856</v>
      </c>
      <c r="D318" s="137" t="s">
        <v>7655</v>
      </c>
      <c r="E318" s="185">
        <v>1</v>
      </c>
      <c r="F318" s="137" t="s">
        <v>7652</v>
      </c>
      <c r="G318" s="186">
        <v>8817733</v>
      </c>
      <c r="H318" s="216">
        <v>29.47</v>
      </c>
      <c r="I318" s="138">
        <f t="shared" si="4"/>
        <v>29.47</v>
      </c>
      <c r="J318" s="121" t="s">
        <v>1923</v>
      </c>
    </row>
    <row r="319" spans="1:10" ht="38.25" x14ac:dyDescent="0.2">
      <c r="A319" s="220" t="s">
        <v>5564</v>
      </c>
      <c r="B319" s="14" t="s">
        <v>5161</v>
      </c>
      <c r="C319" s="248" t="s">
        <v>10961</v>
      </c>
      <c r="D319" s="14">
        <v>53958</v>
      </c>
      <c r="E319" s="54">
        <v>80</v>
      </c>
      <c r="F319" s="78" t="s">
        <v>5162</v>
      </c>
      <c r="G319" s="262">
        <v>0</v>
      </c>
      <c r="H319" s="250">
        <v>64.56</v>
      </c>
      <c r="I319" s="138">
        <f t="shared" si="4"/>
        <v>0.80700000000000005</v>
      </c>
      <c r="J319" s="121" t="s">
        <v>1923</v>
      </c>
    </row>
    <row r="320" spans="1:10" ht="51" x14ac:dyDescent="0.2">
      <c r="A320" s="182">
        <v>173</v>
      </c>
      <c r="B320" s="22" t="s">
        <v>1165</v>
      </c>
      <c r="C320" s="137" t="s">
        <v>2867</v>
      </c>
      <c r="D320" s="137" t="s">
        <v>7656</v>
      </c>
      <c r="E320" s="185">
        <v>1</v>
      </c>
      <c r="F320" s="137" t="s">
        <v>852</v>
      </c>
      <c r="G320" s="100">
        <v>8778004</v>
      </c>
      <c r="H320" s="216">
        <v>25.81</v>
      </c>
      <c r="I320" s="138">
        <f t="shared" si="4"/>
        <v>25.81</v>
      </c>
      <c r="J320" s="13" t="s">
        <v>1924</v>
      </c>
    </row>
    <row r="321" spans="1:10" ht="51" x14ac:dyDescent="0.2">
      <c r="A321" s="182">
        <v>175</v>
      </c>
      <c r="B321" s="22" t="s">
        <v>1166</v>
      </c>
      <c r="C321" s="137" t="s">
        <v>1876</v>
      </c>
      <c r="D321" s="137" t="s">
        <v>7658</v>
      </c>
      <c r="E321" s="185">
        <v>1</v>
      </c>
      <c r="F321" s="137" t="s">
        <v>852</v>
      </c>
      <c r="G321" s="100">
        <v>8938342</v>
      </c>
      <c r="H321" s="216">
        <v>10</v>
      </c>
      <c r="I321" s="138">
        <f t="shared" si="4"/>
        <v>10</v>
      </c>
      <c r="J321" s="13" t="s">
        <v>1924</v>
      </c>
    </row>
    <row r="322" spans="1:10" ht="51" x14ac:dyDescent="0.2">
      <c r="A322" s="182">
        <v>176</v>
      </c>
      <c r="B322" s="22" t="s">
        <v>1167</v>
      </c>
      <c r="C322" s="137" t="s">
        <v>2872</v>
      </c>
      <c r="D322" s="137" t="s">
        <v>7659</v>
      </c>
      <c r="E322" s="185">
        <v>1</v>
      </c>
      <c r="F322" s="137" t="s">
        <v>852</v>
      </c>
      <c r="G322" s="100">
        <v>8778645</v>
      </c>
      <c r="H322" s="216">
        <v>17.28</v>
      </c>
      <c r="I322" s="138">
        <f t="shared" si="4"/>
        <v>17.28</v>
      </c>
      <c r="J322" s="13" t="s">
        <v>1924</v>
      </c>
    </row>
    <row r="323" spans="1:10" ht="51" x14ac:dyDescent="0.2">
      <c r="A323" s="182">
        <v>177</v>
      </c>
      <c r="B323" s="22" t="s">
        <v>770</v>
      </c>
      <c r="C323" s="137" t="s">
        <v>851</v>
      </c>
      <c r="D323" s="137" t="s">
        <v>7660</v>
      </c>
      <c r="E323" s="185">
        <v>2</v>
      </c>
      <c r="F323" s="137" t="s">
        <v>847</v>
      </c>
      <c r="G323" s="186">
        <v>8662172</v>
      </c>
      <c r="H323" s="216">
        <v>33.25</v>
      </c>
      <c r="I323" s="138">
        <f t="shared" ref="I323:I386" si="5">H323/E323</f>
        <v>16.625</v>
      </c>
      <c r="J323" s="13" t="s">
        <v>1924</v>
      </c>
    </row>
    <row r="324" spans="1:10" ht="89.25" x14ac:dyDescent="0.2">
      <c r="A324" s="182">
        <v>178</v>
      </c>
      <c r="B324" s="23" t="s">
        <v>772</v>
      </c>
      <c r="C324" s="137" t="s">
        <v>2267</v>
      </c>
      <c r="D324" s="137" t="s">
        <v>7661</v>
      </c>
      <c r="E324" s="185">
        <v>6</v>
      </c>
      <c r="F324" s="137" t="s">
        <v>2204</v>
      </c>
      <c r="G324" s="100">
        <v>8968091</v>
      </c>
      <c r="H324" s="216">
        <v>16.25</v>
      </c>
      <c r="I324" s="138">
        <f t="shared" si="5"/>
        <v>2.7083333333333335</v>
      </c>
      <c r="J324" s="121" t="s">
        <v>1925</v>
      </c>
    </row>
    <row r="325" spans="1:10" ht="38.25" x14ac:dyDescent="0.2">
      <c r="A325" s="182">
        <v>179</v>
      </c>
      <c r="B325" s="22" t="s">
        <v>909</v>
      </c>
      <c r="C325" s="137" t="s">
        <v>2267</v>
      </c>
      <c r="D325" s="137" t="s">
        <v>7662</v>
      </c>
      <c r="E325" s="185">
        <v>48</v>
      </c>
      <c r="F325" s="137" t="s">
        <v>820</v>
      </c>
      <c r="G325" s="100">
        <v>8968059</v>
      </c>
      <c r="H325" s="216">
        <v>18.29</v>
      </c>
      <c r="I325" s="138">
        <f t="shared" si="5"/>
        <v>0.38104166666666667</v>
      </c>
      <c r="J325" s="121" t="s">
        <v>1925</v>
      </c>
    </row>
    <row r="326" spans="1:10" ht="89.25" x14ac:dyDescent="0.2">
      <c r="A326" s="182">
        <v>180</v>
      </c>
      <c r="B326" s="22" t="s">
        <v>773</v>
      </c>
      <c r="C326" s="137" t="s">
        <v>2268</v>
      </c>
      <c r="D326" s="137" t="s">
        <v>7663</v>
      </c>
      <c r="E326" s="185">
        <v>48</v>
      </c>
      <c r="F326" s="137" t="s">
        <v>818</v>
      </c>
      <c r="G326" s="100">
        <v>8968331</v>
      </c>
      <c r="H326" s="216">
        <v>24.19</v>
      </c>
      <c r="I326" s="138">
        <f t="shared" si="5"/>
        <v>0.5039583333333334</v>
      </c>
      <c r="J326" s="121" t="s">
        <v>1925</v>
      </c>
    </row>
    <row r="327" spans="1:10" ht="102" x14ac:dyDescent="0.2">
      <c r="A327" s="182">
        <v>181</v>
      </c>
      <c r="B327" s="22" t="s">
        <v>1038</v>
      </c>
      <c r="C327" s="137" t="s">
        <v>2267</v>
      </c>
      <c r="D327" s="137" t="s">
        <v>7664</v>
      </c>
      <c r="E327" s="185">
        <v>72</v>
      </c>
      <c r="F327" s="137" t="s">
        <v>818</v>
      </c>
      <c r="G327" s="100">
        <v>8968092</v>
      </c>
      <c r="H327" s="216">
        <v>34.26</v>
      </c>
      <c r="I327" s="138">
        <f t="shared" si="5"/>
        <v>0.47583333333333333</v>
      </c>
      <c r="J327" s="121" t="s">
        <v>1925</v>
      </c>
    </row>
    <row r="328" spans="1:10" ht="76.5" x14ac:dyDescent="0.2">
      <c r="A328" s="182">
        <v>182</v>
      </c>
      <c r="B328" s="22" t="s">
        <v>1163</v>
      </c>
      <c r="C328" s="137" t="s">
        <v>2267</v>
      </c>
      <c r="D328" s="137" t="s">
        <v>7665</v>
      </c>
      <c r="E328" s="185">
        <v>240</v>
      </c>
      <c r="F328" s="137" t="s">
        <v>7666</v>
      </c>
      <c r="G328" s="100">
        <v>8968067</v>
      </c>
      <c r="H328" s="216">
        <v>26.79</v>
      </c>
      <c r="I328" s="138">
        <f t="shared" si="5"/>
        <v>0.111625</v>
      </c>
      <c r="J328" s="121" t="s">
        <v>1925</v>
      </c>
    </row>
    <row r="329" spans="1:10" ht="51" x14ac:dyDescent="0.2">
      <c r="A329" s="182">
        <v>183</v>
      </c>
      <c r="B329" s="22" t="s">
        <v>1039</v>
      </c>
      <c r="C329" s="137" t="s">
        <v>2267</v>
      </c>
      <c r="D329" s="137" t="s">
        <v>7667</v>
      </c>
      <c r="E329" s="185">
        <v>240</v>
      </c>
      <c r="F329" s="137" t="s">
        <v>7666</v>
      </c>
      <c r="G329" s="100">
        <v>8968109</v>
      </c>
      <c r="H329" s="216">
        <v>23.07</v>
      </c>
      <c r="I329" s="138">
        <f t="shared" si="5"/>
        <v>9.6125000000000002E-2</v>
      </c>
      <c r="J329" s="121" t="s">
        <v>1925</v>
      </c>
    </row>
    <row r="330" spans="1:10" ht="25.5" x14ac:dyDescent="0.2">
      <c r="A330" s="182">
        <v>184</v>
      </c>
      <c r="B330" s="22" t="s">
        <v>1405</v>
      </c>
      <c r="C330" s="137" t="s">
        <v>1876</v>
      </c>
      <c r="D330" s="137" t="s">
        <v>7668</v>
      </c>
      <c r="E330" s="185">
        <v>2</v>
      </c>
      <c r="F330" s="137" t="s">
        <v>847</v>
      </c>
      <c r="G330" s="100">
        <v>8883938</v>
      </c>
      <c r="H330" s="216">
        <v>23.7</v>
      </c>
      <c r="I330" s="138">
        <f t="shared" si="5"/>
        <v>11.85</v>
      </c>
      <c r="J330" s="121" t="s">
        <v>1925</v>
      </c>
    </row>
    <row r="331" spans="1:10" ht="38.25" x14ac:dyDescent="0.2">
      <c r="A331" s="182">
        <v>185</v>
      </c>
      <c r="B331" s="22" t="s">
        <v>1187</v>
      </c>
      <c r="C331" s="137" t="s">
        <v>2268</v>
      </c>
      <c r="D331" s="137" t="s">
        <v>7669</v>
      </c>
      <c r="E331" s="185">
        <v>36</v>
      </c>
      <c r="F331" s="137" t="s">
        <v>1741</v>
      </c>
      <c r="G331" s="100">
        <v>8968323</v>
      </c>
      <c r="H331" s="216">
        <v>29.5</v>
      </c>
      <c r="I331" s="138">
        <f t="shared" si="5"/>
        <v>0.81944444444444442</v>
      </c>
      <c r="J331" s="121" t="s">
        <v>1925</v>
      </c>
    </row>
    <row r="332" spans="1:10" ht="76.5" x14ac:dyDescent="0.2">
      <c r="A332" s="182">
        <v>270</v>
      </c>
      <c r="B332" s="22" t="s">
        <v>101</v>
      </c>
      <c r="C332" s="137" t="s">
        <v>2271</v>
      </c>
      <c r="D332" s="137" t="s">
        <v>7670</v>
      </c>
      <c r="E332" s="185">
        <v>72</v>
      </c>
      <c r="F332" s="137" t="s">
        <v>1764</v>
      </c>
      <c r="G332" s="100">
        <v>8977070</v>
      </c>
      <c r="H332" s="216">
        <v>45.44</v>
      </c>
      <c r="I332" s="138">
        <f t="shared" si="5"/>
        <v>0.63111111111111107</v>
      </c>
      <c r="J332" s="121" t="s">
        <v>1932</v>
      </c>
    </row>
    <row r="333" spans="1:10" ht="63.75" x14ac:dyDescent="0.2">
      <c r="A333" s="182">
        <v>271</v>
      </c>
      <c r="B333" s="22" t="s">
        <v>248</v>
      </c>
      <c r="C333" s="137" t="s">
        <v>2271</v>
      </c>
      <c r="D333" s="137" t="s">
        <v>1410</v>
      </c>
      <c r="E333" s="185">
        <v>72</v>
      </c>
      <c r="F333" s="137" t="s">
        <v>2506</v>
      </c>
      <c r="G333" s="100">
        <v>8977073</v>
      </c>
      <c r="H333" s="216">
        <v>37.83</v>
      </c>
      <c r="I333" s="138">
        <f t="shared" si="5"/>
        <v>0.52541666666666664</v>
      </c>
      <c r="J333" s="121" t="s">
        <v>1932</v>
      </c>
    </row>
    <row r="334" spans="1:10" ht="89.25" x14ac:dyDescent="0.2">
      <c r="A334" s="182">
        <v>272</v>
      </c>
      <c r="B334" s="22" t="s">
        <v>787</v>
      </c>
      <c r="C334" s="137" t="s">
        <v>2271</v>
      </c>
      <c r="D334" s="137" t="s">
        <v>7681</v>
      </c>
      <c r="E334" s="185">
        <v>60</v>
      </c>
      <c r="F334" s="137" t="s">
        <v>7682</v>
      </c>
      <c r="G334" s="100">
        <v>8977623</v>
      </c>
      <c r="H334" s="216">
        <v>46.35</v>
      </c>
      <c r="I334" s="138">
        <f t="shared" si="5"/>
        <v>0.77250000000000008</v>
      </c>
      <c r="J334" s="121" t="s">
        <v>1932</v>
      </c>
    </row>
    <row r="335" spans="1:10" ht="63.75" x14ac:dyDescent="0.2">
      <c r="A335" s="182">
        <v>273</v>
      </c>
      <c r="B335" s="22" t="s">
        <v>788</v>
      </c>
      <c r="C335" s="137" t="s">
        <v>2271</v>
      </c>
      <c r="D335" s="137" t="s">
        <v>7683</v>
      </c>
      <c r="E335" s="185">
        <v>96</v>
      </c>
      <c r="F335" s="137" t="s">
        <v>2506</v>
      </c>
      <c r="G335" s="100">
        <v>8977920</v>
      </c>
      <c r="H335" s="216">
        <v>49.2</v>
      </c>
      <c r="I335" s="138">
        <f t="shared" si="5"/>
        <v>0.51250000000000007</v>
      </c>
      <c r="J335" s="121" t="s">
        <v>1932</v>
      </c>
    </row>
    <row r="336" spans="1:10" ht="76.5" x14ac:dyDescent="0.2">
      <c r="A336" s="182">
        <v>274</v>
      </c>
      <c r="B336" s="22" t="s">
        <v>268</v>
      </c>
      <c r="C336" s="137" t="s">
        <v>2271</v>
      </c>
      <c r="D336" s="137" t="s">
        <v>7684</v>
      </c>
      <c r="E336" s="185">
        <v>72</v>
      </c>
      <c r="F336" s="137" t="s">
        <v>818</v>
      </c>
      <c r="G336" s="100">
        <v>8977657</v>
      </c>
      <c r="H336" s="216">
        <v>31.85</v>
      </c>
      <c r="I336" s="138">
        <f t="shared" si="5"/>
        <v>0.44236111111111115</v>
      </c>
      <c r="J336" s="121" t="s">
        <v>1932</v>
      </c>
    </row>
    <row r="337" spans="1:10" x14ac:dyDescent="0.2">
      <c r="A337" s="182">
        <v>275</v>
      </c>
      <c r="B337" s="22" t="s">
        <v>1204</v>
      </c>
      <c r="C337" s="137" t="s">
        <v>7686</v>
      </c>
      <c r="D337" s="137" t="s">
        <v>7685</v>
      </c>
      <c r="E337" s="185">
        <v>72</v>
      </c>
      <c r="F337" s="137" t="s">
        <v>7687</v>
      </c>
      <c r="G337" s="100">
        <v>8976641</v>
      </c>
      <c r="H337" s="216">
        <v>48.88</v>
      </c>
      <c r="I337" s="138">
        <f t="shared" si="5"/>
        <v>0.67888888888888888</v>
      </c>
      <c r="J337" s="121" t="s">
        <v>1932</v>
      </c>
    </row>
    <row r="338" spans="1:10" ht="25.5" x14ac:dyDescent="0.2">
      <c r="A338" s="182">
        <v>276</v>
      </c>
      <c r="B338" s="22" t="s">
        <v>1205</v>
      </c>
      <c r="C338" s="137" t="s">
        <v>699</v>
      </c>
      <c r="D338" s="137" t="s">
        <v>7688</v>
      </c>
      <c r="E338" s="185">
        <v>96</v>
      </c>
      <c r="F338" s="137" t="s">
        <v>2464</v>
      </c>
      <c r="G338" s="100">
        <v>8977084</v>
      </c>
      <c r="H338" s="216">
        <v>61.32</v>
      </c>
      <c r="I338" s="138">
        <f t="shared" si="5"/>
        <v>0.63875000000000004</v>
      </c>
      <c r="J338" s="121" t="s">
        <v>1932</v>
      </c>
    </row>
    <row r="339" spans="1:10" x14ac:dyDescent="0.2">
      <c r="A339" s="182">
        <v>277</v>
      </c>
      <c r="B339" s="22" t="s">
        <v>1206</v>
      </c>
      <c r="C339" s="137" t="s">
        <v>7690</v>
      </c>
      <c r="D339" s="137" t="s">
        <v>7689</v>
      </c>
      <c r="E339" s="185">
        <v>96</v>
      </c>
      <c r="F339" s="137" t="s">
        <v>2464</v>
      </c>
      <c r="G339" s="100">
        <v>0</v>
      </c>
      <c r="H339" s="216">
        <v>85.06</v>
      </c>
      <c r="I339" s="138">
        <f t="shared" si="5"/>
        <v>0.88604166666666673</v>
      </c>
      <c r="J339" s="121" t="s">
        <v>1932</v>
      </c>
    </row>
    <row r="340" spans="1:10" ht="25.5" x14ac:dyDescent="0.2">
      <c r="A340" s="25" t="s">
        <v>5565</v>
      </c>
      <c r="B340" s="24" t="s">
        <v>3399</v>
      </c>
      <c r="C340" s="137" t="s">
        <v>1985</v>
      </c>
      <c r="D340" s="137" t="s">
        <v>7671</v>
      </c>
      <c r="E340" s="185">
        <v>48</v>
      </c>
      <c r="F340" s="137" t="s">
        <v>2464</v>
      </c>
      <c r="G340" s="186">
        <v>0</v>
      </c>
      <c r="H340" s="216">
        <v>32.340000000000003</v>
      </c>
      <c r="I340" s="138">
        <f t="shared" si="5"/>
        <v>0.67375000000000007</v>
      </c>
      <c r="J340" s="121" t="s">
        <v>1932</v>
      </c>
    </row>
    <row r="341" spans="1:10" ht="63.75" x14ac:dyDescent="0.2">
      <c r="A341" s="182">
        <v>278</v>
      </c>
      <c r="B341" s="23" t="s">
        <v>1207</v>
      </c>
      <c r="C341" s="137" t="s">
        <v>2271</v>
      </c>
      <c r="D341" s="137" t="s">
        <v>7691</v>
      </c>
      <c r="E341" s="185">
        <v>112</v>
      </c>
      <c r="F341" s="137" t="s">
        <v>7692</v>
      </c>
      <c r="G341" s="100">
        <v>8979141</v>
      </c>
      <c r="H341" s="216">
        <v>38.08</v>
      </c>
      <c r="I341" s="138">
        <f t="shared" si="5"/>
        <v>0.33999999999999997</v>
      </c>
      <c r="J341" s="121" t="s">
        <v>1933</v>
      </c>
    </row>
    <row r="342" spans="1:10" ht="76.5" x14ac:dyDescent="0.2">
      <c r="A342" s="182">
        <v>279</v>
      </c>
      <c r="B342" s="22" t="s">
        <v>5042</v>
      </c>
      <c r="C342" s="137" t="s">
        <v>2271</v>
      </c>
      <c r="D342" s="137" t="s">
        <v>7693</v>
      </c>
      <c r="E342" s="185">
        <v>112</v>
      </c>
      <c r="F342" s="137" t="s">
        <v>7694</v>
      </c>
      <c r="G342" s="100">
        <v>8979136</v>
      </c>
      <c r="H342" s="216">
        <v>36.26</v>
      </c>
      <c r="I342" s="138">
        <f t="shared" si="5"/>
        <v>0.32374999999999998</v>
      </c>
      <c r="J342" s="121" t="s">
        <v>1933</v>
      </c>
    </row>
    <row r="343" spans="1:10" ht="76.5" x14ac:dyDescent="0.2">
      <c r="A343" s="182">
        <v>280</v>
      </c>
      <c r="B343" s="22" t="s">
        <v>1132</v>
      </c>
      <c r="C343" s="137" t="s">
        <v>2271</v>
      </c>
      <c r="D343" s="137" t="s">
        <v>7693</v>
      </c>
      <c r="E343" s="185">
        <v>112</v>
      </c>
      <c r="F343" s="137" t="s">
        <v>7694</v>
      </c>
      <c r="G343" s="100">
        <v>8979136</v>
      </c>
      <c r="H343" s="216">
        <v>36.26</v>
      </c>
      <c r="I343" s="138">
        <f t="shared" si="5"/>
        <v>0.32374999999999998</v>
      </c>
      <c r="J343" s="121" t="s">
        <v>1933</v>
      </c>
    </row>
    <row r="344" spans="1:10" ht="89.25" x14ac:dyDescent="0.2">
      <c r="A344" s="182">
        <v>281</v>
      </c>
      <c r="B344" s="22" t="s">
        <v>876</v>
      </c>
      <c r="C344" s="137" t="s">
        <v>1360</v>
      </c>
      <c r="D344" s="137" t="s">
        <v>7695</v>
      </c>
      <c r="E344" s="185">
        <v>72</v>
      </c>
      <c r="F344" s="137" t="s">
        <v>1762</v>
      </c>
      <c r="G344" s="100">
        <v>8978603</v>
      </c>
      <c r="H344" s="216">
        <v>27.7</v>
      </c>
      <c r="I344" s="138">
        <f t="shared" si="5"/>
        <v>0.38472222222222219</v>
      </c>
      <c r="J344" s="121" t="s">
        <v>1933</v>
      </c>
    </row>
    <row r="345" spans="1:10" ht="38.25" x14ac:dyDescent="0.2">
      <c r="A345" s="182">
        <v>267</v>
      </c>
      <c r="B345" s="16" t="s">
        <v>720</v>
      </c>
      <c r="C345" s="137" t="s">
        <v>1761</v>
      </c>
      <c r="D345" s="137" t="s">
        <v>7678</v>
      </c>
      <c r="E345" s="185">
        <v>72</v>
      </c>
      <c r="F345" s="137" t="s">
        <v>1878</v>
      </c>
      <c r="G345" s="100">
        <v>4535354</v>
      </c>
      <c r="H345" s="216">
        <v>38.380000000000003</v>
      </c>
      <c r="I345" s="138">
        <f t="shared" si="5"/>
        <v>0.53305555555555562</v>
      </c>
      <c r="J345" s="121" t="s">
        <v>1931</v>
      </c>
    </row>
    <row r="346" spans="1:10" ht="25.5" x14ac:dyDescent="0.2">
      <c r="A346" s="182">
        <v>268</v>
      </c>
      <c r="B346" s="16" t="s">
        <v>721</v>
      </c>
      <c r="C346" s="137" t="s">
        <v>1761</v>
      </c>
      <c r="D346" s="137" t="s">
        <v>7679</v>
      </c>
      <c r="E346" s="185">
        <v>160</v>
      </c>
      <c r="F346" s="137" t="s">
        <v>2130</v>
      </c>
      <c r="G346" s="100">
        <v>4538196</v>
      </c>
      <c r="H346" s="216">
        <v>56.72</v>
      </c>
      <c r="I346" s="138">
        <f t="shared" si="5"/>
        <v>0.35449999999999998</v>
      </c>
      <c r="J346" s="121" t="s">
        <v>1931</v>
      </c>
    </row>
    <row r="347" spans="1:10" ht="76.5" x14ac:dyDescent="0.2">
      <c r="A347" s="182">
        <v>269</v>
      </c>
      <c r="B347" s="22" t="s">
        <v>5393</v>
      </c>
      <c r="C347" s="137" t="s">
        <v>2825</v>
      </c>
      <c r="D347" s="137" t="s">
        <v>7680</v>
      </c>
      <c r="E347" s="185">
        <v>6</v>
      </c>
      <c r="F347" s="137" t="s">
        <v>863</v>
      </c>
      <c r="G347" s="100">
        <v>3100609</v>
      </c>
      <c r="H347" s="216">
        <v>45.26</v>
      </c>
      <c r="I347" s="138">
        <f t="shared" si="5"/>
        <v>7.543333333333333</v>
      </c>
      <c r="J347" s="121" t="s">
        <v>1931</v>
      </c>
    </row>
    <row r="348" spans="1:10" ht="76.5" x14ac:dyDescent="0.2">
      <c r="A348" s="182">
        <v>186</v>
      </c>
      <c r="B348" s="22" t="s">
        <v>953</v>
      </c>
      <c r="C348" s="137" t="s">
        <v>2320</v>
      </c>
      <c r="D348" s="137" t="s">
        <v>7672</v>
      </c>
      <c r="E348" s="185">
        <v>6</v>
      </c>
      <c r="F348" s="137" t="s">
        <v>2850</v>
      </c>
      <c r="G348" s="100">
        <v>2792315</v>
      </c>
      <c r="H348" s="216">
        <v>70.28</v>
      </c>
      <c r="I348" s="138">
        <f t="shared" si="5"/>
        <v>11.713333333333333</v>
      </c>
      <c r="J348" s="121" t="s">
        <v>1923</v>
      </c>
    </row>
    <row r="349" spans="1:10" ht="38.25" x14ac:dyDescent="0.2">
      <c r="A349" s="182">
        <v>187</v>
      </c>
      <c r="B349" s="22" t="s">
        <v>739</v>
      </c>
      <c r="C349" s="137" t="s">
        <v>2848</v>
      </c>
      <c r="D349" s="137" t="s">
        <v>7673</v>
      </c>
      <c r="E349" s="185">
        <v>24</v>
      </c>
      <c r="F349" s="137" t="s">
        <v>2277</v>
      </c>
      <c r="G349" s="100">
        <v>2792269</v>
      </c>
      <c r="H349" s="216">
        <v>31.44</v>
      </c>
      <c r="I349" s="138">
        <f t="shared" si="5"/>
        <v>1.31</v>
      </c>
      <c r="J349" s="121" t="s">
        <v>1923</v>
      </c>
    </row>
    <row r="350" spans="1:10" ht="25.5" x14ac:dyDescent="0.2">
      <c r="A350" s="182">
        <v>189</v>
      </c>
      <c r="B350" s="22" t="s">
        <v>954</v>
      </c>
      <c r="C350" s="137" t="s">
        <v>3209</v>
      </c>
      <c r="D350" s="137" t="s">
        <v>7674</v>
      </c>
      <c r="E350" s="185">
        <v>6</v>
      </c>
      <c r="F350" s="137" t="s">
        <v>863</v>
      </c>
      <c r="G350" s="100">
        <v>3221231</v>
      </c>
      <c r="H350" s="216">
        <v>40.020000000000003</v>
      </c>
      <c r="I350" s="138">
        <f t="shared" si="5"/>
        <v>6.6700000000000008</v>
      </c>
      <c r="J350" s="13" t="s">
        <v>1926</v>
      </c>
    </row>
    <row r="351" spans="1:10" ht="38.25" x14ac:dyDescent="0.2">
      <c r="A351" s="182">
        <v>190</v>
      </c>
      <c r="B351" s="22" t="s">
        <v>910</v>
      </c>
      <c r="C351" s="137" t="s">
        <v>2458</v>
      </c>
      <c r="D351" s="137" t="s">
        <v>7675</v>
      </c>
      <c r="E351" s="185">
        <v>6</v>
      </c>
      <c r="F351" s="137" t="s">
        <v>863</v>
      </c>
      <c r="G351" s="100">
        <v>3151503</v>
      </c>
      <c r="H351" s="216">
        <v>65.98</v>
      </c>
      <c r="I351" s="138">
        <f t="shared" si="5"/>
        <v>10.996666666666668</v>
      </c>
      <c r="J351" s="13" t="s">
        <v>1926</v>
      </c>
    </row>
    <row r="352" spans="1:10" ht="89.25" x14ac:dyDescent="0.2">
      <c r="A352" s="182">
        <v>191</v>
      </c>
      <c r="B352" s="22" t="s">
        <v>774</v>
      </c>
      <c r="C352" s="137" t="s">
        <v>7677</v>
      </c>
      <c r="D352" s="137" t="s">
        <v>7676</v>
      </c>
      <c r="E352" s="185">
        <v>96</v>
      </c>
      <c r="F352" s="137" t="s">
        <v>1762</v>
      </c>
      <c r="G352" s="100">
        <v>0</v>
      </c>
      <c r="H352" s="216">
        <v>38.590000000000003</v>
      </c>
      <c r="I352" s="138">
        <f t="shared" si="5"/>
        <v>0.40197916666666672</v>
      </c>
      <c r="J352" s="121" t="s">
        <v>1927</v>
      </c>
    </row>
    <row r="353" spans="1:10" ht="51" x14ac:dyDescent="0.2">
      <c r="A353" s="182">
        <v>192</v>
      </c>
      <c r="B353" s="139" t="s">
        <v>1168</v>
      </c>
      <c r="C353" s="137" t="s">
        <v>2271</v>
      </c>
      <c r="D353" s="137" t="s">
        <v>7702</v>
      </c>
      <c r="E353" s="185">
        <v>60</v>
      </c>
      <c r="F353" s="137" t="s">
        <v>1734</v>
      </c>
      <c r="G353" s="100">
        <v>8977607</v>
      </c>
      <c r="H353" s="216">
        <v>33.58</v>
      </c>
      <c r="I353" s="138">
        <f t="shared" si="5"/>
        <v>0.55966666666666665</v>
      </c>
      <c r="J353" s="121" t="s">
        <v>1927</v>
      </c>
    </row>
    <row r="354" spans="1:10" ht="25.5" x14ac:dyDescent="0.2">
      <c r="A354" s="182">
        <v>195</v>
      </c>
      <c r="B354" s="139" t="s">
        <v>641</v>
      </c>
      <c r="C354" s="137" t="s">
        <v>2048</v>
      </c>
      <c r="D354" s="137" t="s">
        <v>7703</v>
      </c>
      <c r="E354" s="185">
        <v>80</v>
      </c>
      <c r="F354" s="137" t="s">
        <v>1732</v>
      </c>
      <c r="G354" s="100">
        <v>8914814</v>
      </c>
      <c r="H354" s="216">
        <v>36.409999999999997</v>
      </c>
      <c r="I354" s="138">
        <f t="shared" si="5"/>
        <v>0.45512499999999995</v>
      </c>
      <c r="J354" s="121" t="s">
        <v>1927</v>
      </c>
    </row>
    <row r="355" spans="1:10" ht="38.25" x14ac:dyDescent="0.2">
      <c r="A355" s="182">
        <v>196</v>
      </c>
      <c r="B355" s="139" t="s">
        <v>775</v>
      </c>
      <c r="C355" s="137" t="s">
        <v>2267</v>
      </c>
      <c r="D355" s="137" t="s">
        <v>7704</v>
      </c>
      <c r="E355" s="185">
        <v>48</v>
      </c>
      <c r="F355" s="137" t="s">
        <v>3057</v>
      </c>
      <c r="G355" s="100">
        <v>8968174</v>
      </c>
      <c r="H355" s="216">
        <v>16.55</v>
      </c>
      <c r="I355" s="138">
        <f t="shared" si="5"/>
        <v>0.34479166666666666</v>
      </c>
      <c r="J355" s="121" t="s">
        <v>1927</v>
      </c>
    </row>
    <row r="356" spans="1:10" ht="38.25" x14ac:dyDescent="0.2">
      <c r="A356" s="182">
        <v>197</v>
      </c>
      <c r="B356" s="139" t="s">
        <v>777</v>
      </c>
      <c r="C356" s="137" t="s">
        <v>2732</v>
      </c>
      <c r="D356" s="137" t="s">
        <v>7705</v>
      </c>
      <c r="E356" s="185">
        <v>56</v>
      </c>
      <c r="F356" s="137" t="s">
        <v>3057</v>
      </c>
      <c r="G356" s="100">
        <v>8884005</v>
      </c>
      <c r="H356" s="216">
        <v>23.68</v>
      </c>
      <c r="I356" s="138">
        <f t="shared" si="5"/>
        <v>0.42285714285714288</v>
      </c>
      <c r="J356" s="121" t="s">
        <v>1927</v>
      </c>
    </row>
    <row r="357" spans="1:10" x14ac:dyDescent="0.2">
      <c r="A357" s="182">
        <v>198</v>
      </c>
      <c r="B357" s="22" t="s">
        <v>905</v>
      </c>
      <c r="C357" s="137" t="s">
        <v>2732</v>
      </c>
      <c r="D357" s="137" t="s">
        <v>7706</v>
      </c>
      <c r="E357" s="185">
        <v>60</v>
      </c>
      <c r="F357" s="137" t="s">
        <v>904</v>
      </c>
      <c r="G357" s="100">
        <v>8884007</v>
      </c>
      <c r="H357" s="216">
        <v>20.190000000000001</v>
      </c>
      <c r="I357" s="138">
        <f t="shared" si="5"/>
        <v>0.33650000000000002</v>
      </c>
      <c r="J357" s="121" t="s">
        <v>1927</v>
      </c>
    </row>
    <row r="358" spans="1:10" ht="51" x14ac:dyDescent="0.2">
      <c r="A358" s="182">
        <v>200</v>
      </c>
      <c r="B358" s="22" t="s">
        <v>987</v>
      </c>
      <c r="C358" s="137" t="s">
        <v>2264</v>
      </c>
      <c r="D358" s="137" t="s">
        <v>7707</v>
      </c>
      <c r="E358" s="185">
        <v>24</v>
      </c>
      <c r="F358" s="137" t="s">
        <v>1736</v>
      </c>
      <c r="G358" s="100">
        <v>8926992</v>
      </c>
      <c r="H358" s="216">
        <v>15.71</v>
      </c>
      <c r="I358" s="138">
        <f t="shared" si="5"/>
        <v>0.65458333333333341</v>
      </c>
      <c r="J358" s="121" t="s">
        <v>1927</v>
      </c>
    </row>
    <row r="359" spans="1:10" ht="51" x14ac:dyDescent="0.2">
      <c r="A359" s="182">
        <v>201</v>
      </c>
      <c r="B359" s="22" t="s">
        <v>1040</v>
      </c>
      <c r="C359" s="137" t="s">
        <v>8734</v>
      </c>
      <c r="D359" s="137" t="s">
        <v>8772</v>
      </c>
      <c r="E359" s="185">
        <v>60</v>
      </c>
      <c r="F359" s="137" t="s">
        <v>2277</v>
      </c>
      <c r="G359" s="100">
        <v>8859130</v>
      </c>
      <c r="H359" s="216">
        <v>27.87</v>
      </c>
      <c r="I359" s="138">
        <f t="shared" si="5"/>
        <v>0.46450000000000002</v>
      </c>
      <c r="J359" s="121" t="s">
        <v>1927</v>
      </c>
    </row>
    <row r="360" spans="1:10" ht="51" x14ac:dyDescent="0.2">
      <c r="A360" s="182">
        <v>202</v>
      </c>
      <c r="B360" s="22" t="s">
        <v>1041</v>
      </c>
      <c r="C360" s="137" t="s">
        <v>8804</v>
      </c>
      <c r="D360" s="137" t="s">
        <v>8803</v>
      </c>
      <c r="E360" s="185">
        <v>72</v>
      </c>
      <c r="F360" s="137" t="s">
        <v>1731</v>
      </c>
      <c r="G360" s="100">
        <v>9198590</v>
      </c>
      <c r="H360" s="216">
        <v>31.1</v>
      </c>
      <c r="I360" s="138">
        <f t="shared" si="5"/>
        <v>0.43194444444444446</v>
      </c>
      <c r="J360" s="121" t="s">
        <v>1927</v>
      </c>
    </row>
    <row r="361" spans="1:10" ht="25.5" x14ac:dyDescent="0.2">
      <c r="A361" s="182">
        <v>203</v>
      </c>
      <c r="B361" s="139" t="s">
        <v>642</v>
      </c>
      <c r="C361" s="137" t="s">
        <v>7709</v>
      </c>
      <c r="D361" s="137" t="s">
        <v>7708</v>
      </c>
      <c r="E361" s="185">
        <v>144</v>
      </c>
      <c r="F361" s="137" t="s">
        <v>825</v>
      </c>
      <c r="G361" s="100">
        <v>9330012</v>
      </c>
      <c r="H361" s="216">
        <v>21.74</v>
      </c>
      <c r="I361" s="138">
        <f t="shared" si="5"/>
        <v>0.1509722222222222</v>
      </c>
      <c r="J361" s="121" t="s">
        <v>1927</v>
      </c>
    </row>
    <row r="362" spans="1:10" ht="63.75" x14ac:dyDescent="0.2">
      <c r="A362" s="182">
        <v>204</v>
      </c>
      <c r="B362" s="22" t="s">
        <v>643</v>
      </c>
      <c r="C362" s="137" t="s">
        <v>7709</v>
      </c>
      <c r="D362" s="137" t="s">
        <v>7710</v>
      </c>
      <c r="E362" s="185">
        <v>180</v>
      </c>
      <c r="F362" s="137" t="s">
        <v>7711</v>
      </c>
      <c r="G362" s="100">
        <v>9337200</v>
      </c>
      <c r="H362" s="216">
        <v>12.95</v>
      </c>
      <c r="I362" s="138">
        <f t="shared" si="5"/>
        <v>7.1944444444444436E-2</v>
      </c>
      <c r="J362" s="121" t="s">
        <v>1927</v>
      </c>
    </row>
    <row r="363" spans="1:10" ht="51" x14ac:dyDescent="0.2">
      <c r="A363" s="182">
        <v>205</v>
      </c>
      <c r="B363" s="22" t="s">
        <v>644</v>
      </c>
      <c r="C363" s="137" t="s">
        <v>7709</v>
      </c>
      <c r="D363" s="137" t="s">
        <v>7712</v>
      </c>
      <c r="E363" s="185">
        <v>144</v>
      </c>
      <c r="F363" s="137" t="s">
        <v>1745</v>
      </c>
      <c r="G363" s="100">
        <v>9330013</v>
      </c>
      <c r="H363" s="216">
        <v>11.22</v>
      </c>
      <c r="I363" s="138">
        <f t="shared" si="5"/>
        <v>7.7916666666666676E-2</v>
      </c>
      <c r="J363" s="121" t="s">
        <v>1927</v>
      </c>
    </row>
    <row r="364" spans="1:10" ht="38.25" x14ac:dyDescent="0.2">
      <c r="A364" s="25" t="s">
        <v>5566</v>
      </c>
      <c r="B364" s="22" t="s">
        <v>4966</v>
      </c>
      <c r="C364" s="137" t="s">
        <v>2282</v>
      </c>
      <c r="D364" s="137" t="s">
        <v>2300</v>
      </c>
      <c r="E364" s="185">
        <v>144</v>
      </c>
      <c r="F364" s="137" t="s">
        <v>1745</v>
      </c>
      <c r="G364" s="100">
        <v>9330015</v>
      </c>
      <c r="H364" s="216">
        <v>22.36</v>
      </c>
      <c r="I364" s="138">
        <f t="shared" si="5"/>
        <v>0.15527777777777776</v>
      </c>
      <c r="J364" s="121" t="s">
        <v>1927</v>
      </c>
    </row>
    <row r="365" spans="1:10" x14ac:dyDescent="0.2">
      <c r="A365" s="182">
        <v>206</v>
      </c>
      <c r="B365" s="16" t="s">
        <v>1356</v>
      </c>
      <c r="C365" s="137" t="s">
        <v>2274</v>
      </c>
      <c r="D365" s="137" t="s">
        <v>8849</v>
      </c>
      <c r="E365" s="185">
        <v>72</v>
      </c>
      <c r="F365" s="137" t="s">
        <v>8807</v>
      </c>
      <c r="G365" s="100">
        <v>9180009</v>
      </c>
      <c r="H365" s="216">
        <v>30.3</v>
      </c>
      <c r="I365" s="138">
        <f t="shared" si="5"/>
        <v>0.42083333333333334</v>
      </c>
      <c r="J365" s="121" t="s">
        <v>1927</v>
      </c>
    </row>
    <row r="366" spans="1:10" ht="25.5" x14ac:dyDescent="0.2">
      <c r="A366" s="182">
        <v>207</v>
      </c>
      <c r="B366" s="16" t="s">
        <v>1357</v>
      </c>
      <c r="C366" s="137" t="s">
        <v>2274</v>
      </c>
      <c r="D366" s="137" t="s">
        <v>8850</v>
      </c>
      <c r="E366" s="185">
        <v>72</v>
      </c>
      <c r="F366" s="137" t="s">
        <v>8807</v>
      </c>
      <c r="G366" s="100">
        <v>9180004</v>
      </c>
      <c r="H366" s="216">
        <v>30.3</v>
      </c>
      <c r="I366" s="138">
        <f t="shared" si="5"/>
        <v>0.42083333333333334</v>
      </c>
      <c r="J366" s="121" t="s">
        <v>1927</v>
      </c>
    </row>
    <row r="367" spans="1:10" ht="89.25" x14ac:dyDescent="0.2">
      <c r="A367" s="182">
        <v>208</v>
      </c>
      <c r="B367" s="139" t="s">
        <v>645</v>
      </c>
      <c r="C367" s="137" t="s">
        <v>2267</v>
      </c>
      <c r="D367" s="137" t="s">
        <v>7713</v>
      </c>
      <c r="E367" s="185">
        <v>40</v>
      </c>
      <c r="F367" s="137" t="s">
        <v>3057</v>
      </c>
      <c r="G367" s="100">
        <v>8968182</v>
      </c>
      <c r="H367" s="216">
        <v>16.96</v>
      </c>
      <c r="I367" s="138">
        <f t="shared" si="5"/>
        <v>0.42400000000000004</v>
      </c>
      <c r="J367" s="121" t="s">
        <v>1927</v>
      </c>
    </row>
    <row r="368" spans="1:10" ht="76.5" x14ac:dyDescent="0.2">
      <c r="A368" s="182">
        <v>209</v>
      </c>
      <c r="B368" s="139" t="s">
        <v>778</v>
      </c>
      <c r="C368" s="137" t="s">
        <v>903</v>
      </c>
      <c r="D368" s="137" t="s">
        <v>7714</v>
      </c>
      <c r="E368" s="185">
        <v>68</v>
      </c>
      <c r="F368" s="137" t="s">
        <v>2281</v>
      </c>
      <c r="G368" s="100">
        <v>9330016</v>
      </c>
      <c r="H368" s="216">
        <v>29.78</v>
      </c>
      <c r="I368" s="138">
        <f t="shared" si="5"/>
        <v>0.43794117647058828</v>
      </c>
      <c r="J368" s="121" t="s">
        <v>1927</v>
      </c>
    </row>
    <row r="369" spans="1:10" ht="51" x14ac:dyDescent="0.2">
      <c r="A369" s="182">
        <v>210</v>
      </c>
      <c r="B369" s="22" t="s">
        <v>646</v>
      </c>
      <c r="C369" s="137" t="s">
        <v>7709</v>
      </c>
      <c r="D369" s="137" t="s">
        <v>7715</v>
      </c>
      <c r="E369" s="185">
        <v>144</v>
      </c>
      <c r="F369" s="137" t="s">
        <v>7716</v>
      </c>
      <c r="G369" s="100">
        <v>9330011</v>
      </c>
      <c r="H369" s="216">
        <v>12.77</v>
      </c>
      <c r="I369" s="138">
        <f t="shared" si="5"/>
        <v>8.8680555555555554E-2</v>
      </c>
      <c r="J369" s="121" t="s">
        <v>1927</v>
      </c>
    </row>
    <row r="370" spans="1:10" ht="51" x14ac:dyDescent="0.2">
      <c r="A370" s="182">
        <v>211</v>
      </c>
      <c r="B370" s="22" t="s">
        <v>1201</v>
      </c>
      <c r="C370" s="137" t="s">
        <v>1733</v>
      </c>
      <c r="D370" s="137" t="s">
        <v>1202</v>
      </c>
      <c r="E370" s="185">
        <v>144</v>
      </c>
      <c r="F370" s="137" t="s">
        <v>2222</v>
      </c>
      <c r="G370" s="100">
        <v>9331000</v>
      </c>
      <c r="H370" s="216">
        <v>19.53</v>
      </c>
      <c r="I370" s="138">
        <f t="shared" si="5"/>
        <v>0.135625</v>
      </c>
      <c r="J370" s="121" t="s">
        <v>1927</v>
      </c>
    </row>
    <row r="371" spans="1:10" ht="51" x14ac:dyDescent="0.2">
      <c r="A371" s="182">
        <v>211</v>
      </c>
      <c r="B371" s="23" t="s">
        <v>4986</v>
      </c>
      <c r="C371" s="137" t="s">
        <v>1733</v>
      </c>
      <c r="D371" s="137" t="s">
        <v>1202</v>
      </c>
      <c r="E371" s="185">
        <v>144</v>
      </c>
      <c r="F371" s="137" t="s">
        <v>2222</v>
      </c>
      <c r="G371" s="186">
        <v>9331000</v>
      </c>
      <c r="H371" s="216">
        <v>19.53</v>
      </c>
      <c r="I371" s="138">
        <f t="shared" si="5"/>
        <v>0.135625</v>
      </c>
      <c r="J371" s="121" t="s">
        <v>1927</v>
      </c>
    </row>
    <row r="372" spans="1:10" ht="51" x14ac:dyDescent="0.2">
      <c r="A372" s="220" t="s">
        <v>5567</v>
      </c>
      <c r="B372" s="23" t="s">
        <v>4986</v>
      </c>
      <c r="C372" s="257" t="s">
        <v>10602</v>
      </c>
      <c r="D372" s="258" t="s">
        <v>10603</v>
      </c>
      <c r="E372" s="234" t="s">
        <v>10604</v>
      </c>
      <c r="F372" s="231" t="s">
        <v>10605</v>
      </c>
      <c r="G372" s="100">
        <v>0</v>
      </c>
      <c r="H372" s="250">
        <v>20.62</v>
      </c>
      <c r="I372" s="138">
        <f t="shared" si="5"/>
        <v>0.28638888888888892</v>
      </c>
      <c r="J372" s="121" t="s">
        <v>1927</v>
      </c>
    </row>
    <row r="373" spans="1:10" ht="51" x14ac:dyDescent="0.2">
      <c r="A373" s="220" t="s">
        <v>5568</v>
      </c>
      <c r="B373" s="23" t="s">
        <v>4987</v>
      </c>
      <c r="C373" s="257" t="s">
        <v>10606</v>
      </c>
      <c r="D373" s="258" t="s">
        <v>10607</v>
      </c>
      <c r="E373" s="234" t="s">
        <v>10604</v>
      </c>
      <c r="F373" s="231" t="s">
        <v>10605</v>
      </c>
      <c r="G373" s="100">
        <v>0</v>
      </c>
      <c r="H373" s="250">
        <v>21.55</v>
      </c>
      <c r="I373" s="138">
        <f t="shared" si="5"/>
        <v>0.29930555555555555</v>
      </c>
      <c r="J373" s="121" t="s">
        <v>1927</v>
      </c>
    </row>
    <row r="374" spans="1:10" x14ac:dyDescent="0.2">
      <c r="A374" s="25" t="s">
        <v>5569</v>
      </c>
      <c r="B374" s="46" t="s">
        <v>3515</v>
      </c>
      <c r="C374" s="137" t="s">
        <v>1890</v>
      </c>
      <c r="D374" s="137" t="s">
        <v>7696</v>
      </c>
      <c r="E374" s="185">
        <v>72</v>
      </c>
      <c r="F374" s="137" t="s">
        <v>2046</v>
      </c>
      <c r="G374" s="186">
        <v>4801004</v>
      </c>
      <c r="H374" s="216">
        <v>37.78</v>
      </c>
      <c r="I374" s="138">
        <f t="shared" si="5"/>
        <v>0.5247222222222222</v>
      </c>
      <c r="J374" s="62" t="s">
        <v>1927</v>
      </c>
    </row>
    <row r="375" spans="1:10" x14ac:dyDescent="0.2">
      <c r="A375" s="25" t="s">
        <v>5570</v>
      </c>
      <c r="B375" s="46" t="s">
        <v>3516</v>
      </c>
      <c r="C375" s="137" t="s">
        <v>1890</v>
      </c>
      <c r="D375" s="137" t="s">
        <v>7697</v>
      </c>
      <c r="E375" s="185">
        <v>72</v>
      </c>
      <c r="F375" s="137" t="s">
        <v>2046</v>
      </c>
      <c r="G375" s="186">
        <v>4801003</v>
      </c>
      <c r="H375" s="216">
        <v>37.78</v>
      </c>
      <c r="I375" s="138">
        <f t="shared" si="5"/>
        <v>0.5247222222222222</v>
      </c>
      <c r="J375" s="62" t="s">
        <v>1927</v>
      </c>
    </row>
    <row r="376" spans="1:10" ht="25.5" x14ac:dyDescent="0.2">
      <c r="A376" s="25" t="s">
        <v>5571</v>
      </c>
      <c r="B376" s="46" t="s">
        <v>5163</v>
      </c>
      <c r="C376" s="137" t="s">
        <v>2274</v>
      </c>
      <c r="D376" s="137" t="s">
        <v>7698</v>
      </c>
      <c r="E376" s="185">
        <v>72</v>
      </c>
      <c r="F376" s="137" t="s">
        <v>2471</v>
      </c>
      <c r="G376" s="186">
        <v>9180003</v>
      </c>
      <c r="H376" s="216">
        <v>30.3</v>
      </c>
      <c r="I376" s="138">
        <f t="shared" si="5"/>
        <v>0.42083333333333334</v>
      </c>
      <c r="J376" s="62" t="s">
        <v>1927</v>
      </c>
    </row>
    <row r="377" spans="1:10" ht="25.5" x14ac:dyDescent="0.2">
      <c r="A377" s="25" t="s">
        <v>5572</v>
      </c>
      <c r="B377" s="46" t="s">
        <v>5163</v>
      </c>
      <c r="C377" s="137" t="s">
        <v>2274</v>
      </c>
      <c r="D377" s="137" t="s">
        <v>7698</v>
      </c>
      <c r="E377" s="185">
        <v>72</v>
      </c>
      <c r="F377" s="137" t="s">
        <v>2471</v>
      </c>
      <c r="G377" s="187">
        <v>9180003</v>
      </c>
      <c r="H377" s="216">
        <v>30.3</v>
      </c>
      <c r="I377" s="138">
        <f t="shared" si="5"/>
        <v>0.42083333333333334</v>
      </c>
      <c r="J377" s="17" t="s">
        <v>1927</v>
      </c>
    </row>
    <row r="378" spans="1:10" x14ac:dyDescent="0.2">
      <c r="A378" s="25" t="s">
        <v>5573</v>
      </c>
      <c r="B378" s="46" t="s">
        <v>5164</v>
      </c>
      <c r="C378" s="137" t="s">
        <v>2274</v>
      </c>
      <c r="D378" s="137" t="s">
        <v>7699</v>
      </c>
      <c r="E378" s="185">
        <v>72</v>
      </c>
      <c r="F378" s="137" t="s">
        <v>2471</v>
      </c>
      <c r="G378" s="186">
        <v>9180000</v>
      </c>
      <c r="H378" s="216">
        <v>30.3</v>
      </c>
      <c r="I378" s="138">
        <f t="shared" si="5"/>
        <v>0.42083333333333334</v>
      </c>
      <c r="J378" s="62" t="s">
        <v>1927</v>
      </c>
    </row>
    <row r="379" spans="1:10" x14ac:dyDescent="0.2">
      <c r="A379" s="25" t="s">
        <v>5574</v>
      </c>
      <c r="B379" s="46" t="s">
        <v>5165</v>
      </c>
      <c r="C379" s="137" t="s">
        <v>1004</v>
      </c>
      <c r="D379" s="137" t="s">
        <v>7700</v>
      </c>
      <c r="E379" s="185">
        <v>72</v>
      </c>
      <c r="F379" s="137" t="s">
        <v>8836</v>
      </c>
      <c r="G379" s="186">
        <v>9330004</v>
      </c>
      <c r="H379" s="216">
        <v>31.97</v>
      </c>
      <c r="I379" s="138">
        <f t="shared" si="5"/>
        <v>0.44402777777777774</v>
      </c>
      <c r="J379" s="62" t="s">
        <v>1927</v>
      </c>
    </row>
    <row r="380" spans="1:10" x14ac:dyDescent="0.2">
      <c r="A380" s="25" t="s">
        <v>5575</v>
      </c>
      <c r="B380" s="46" t="s">
        <v>3536</v>
      </c>
      <c r="C380" s="137" t="s">
        <v>1004</v>
      </c>
      <c r="D380" s="137" t="s">
        <v>7701</v>
      </c>
      <c r="E380" s="185">
        <v>72</v>
      </c>
      <c r="F380" s="137" t="s">
        <v>8836</v>
      </c>
      <c r="G380" s="186">
        <v>9330005</v>
      </c>
      <c r="H380" s="216">
        <v>31.97</v>
      </c>
      <c r="I380" s="138">
        <f t="shared" si="5"/>
        <v>0.44402777777777774</v>
      </c>
      <c r="J380" s="62" t="s">
        <v>1927</v>
      </c>
    </row>
    <row r="381" spans="1:10" x14ac:dyDescent="0.2">
      <c r="A381" s="25" t="s">
        <v>5576</v>
      </c>
      <c r="B381" s="46" t="s">
        <v>3515</v>
      </c>
      <c r="C381" s="137" t="s">
        <v>1890</v>
      </c>
      <c r="D381" s="137" t="s">
        <v>7696</v>
      </c>
      <c r="E381" s="185">
        <v>72</v>
      </c>
      <c r="F381" s="137" t="s">
        <v>2046</v>
      </c>
      <c r="G381" s="187">
        <v>4801004</v>
      </c>
      <c r="H381" s="216">
        <v>37.78</v>
      </c>
      <c r="I381" s="138">
        <f t="shared" si="5"/>
        <v>0.5247222222222222</v>
      </c>
      <c r="J381" s="17" t="s">
        <v>1927</v>
      </c>
    </row>
    <row r="382" spans="1:10" x14ac:dyDescent="0.2">
      <c r="A382" s="25" t="s">
        <v>5577</v>
      </c>
      <c r="B382" s="46" t="s">
        <v>3536</v>
      </c>
      <c r="C382" s="137" t="s">
        <v>1004</v>
      </c>
      <c r="D382" s="137" t="s">
        <v>7701</v>
      </c>
      <c r="E382" s="185">
        <v>72</v>
      </c>
      <c r="F382" s="137" t="s">
        <v>8836</v>
      </c>
      <c r="G382" s="187">
        <v>9330005</v>
      </c>
      <c r="H382" s="216">
        <v>31.97</v>
      </c>
      <c r="I382" s="138">
        <f t="shared" si="5"/>
        <v>0.44402777777777774</v>
      </c>
      <c r="J382" s="17" t="s">
        <v>1927</v>
      </c>
    </row>
    <row r="383" spans="1:10" x14ac:dyDescent="0.2">
      <c r="A383" s="25" t="s">
        <v>5578</v>
      </c>
      <c r="B383" s="46" t="s">
        <v>5021</v>
      </c>
      <c r="C383" s="137" t="s">
        <v>7717</v>
      </c>
      <c r="D383" s="137" t="s">
        <v>2301</v>
      </c>
      <c r="E383" s="185">
        <v>144</v>
      </c>
      <c r="F383" s="137" t="s">
        <v>7718</v>
      </c>
      <c r="G383" s="187">
        <v>9330119</v>
      </c>
      <c r="H383" s="216">
        <v>22.91</v>
      </c>
      <c r="I383" s="138">
        <f t="shared" si="5"/>
        <v>0.15909722222222222</v>
      </c>
      <c r="J383" s="17" t="s">
        <v>1927</v>
      </c>
    </row>
    <row r="384" spans="1:10" x14ac:dyDescent="0.2">
      <c r="A384" s="25" t="s">
        <v>5579</v>
      </c>
      <c r="B384" s="46" t="s">
        <v>5166</v>
      </c>
      <c r="C384" s="137" t="s">
        <v>1733</v>
      </c>
      <c r="D384" s="137" t="s">
        <v>2302</v>
      </c>
      <c r="E384" s="185">
        <v>144</v>
      </c>
      <c r="F384" s="137" t="s">
        <v>2222</v>
      </c>
      <c r="G384" s="187">
        <v>9331001</v>
      </c>
      <c r="H384" s="216">
        <v>24.44</v>
      </c>
      <c r="I384" s="138">
        <f t="shared" si="5"/>
        <v>0.16972222222222222</v>
      </c>
      <c r="J384" s="17" t="s">
        <v>1927</v>
      </c>
    </row>
    <row r="385" spans="1:10" x14ac:dyDescent="0.2">
      <c r="A385" s="25" t="s">
        <v>5580</v>
      </c>
      <c r="B385" s="46" t="s">
        <v>3554</v>
      </c>
      <c r="C385" s="137" t="s">
        <v>1890</v>
      </c>
      <c r="D385" s="137" t="s">
        <v>7719</v>
      </c>
      <c r="E385" s="185">
        <v>72</v>
      </c>
      <c r="F385" s="137" t="s">
        <v>2046</v>
      </c>
      <c r="G385" s="187">
        <v>4801005</v>
      </c>
      <c r="H385" s="216">
        <v>37.78</v>
      </c>
      <c r="I385" s="138">
        <f t="shared" si="5"/>
        <v>0.5247222222222222</v>
      </c>
      <c r="J385" s="17" t="s">
        <v>1927</v>
      </c>
    </row>
    <row r="386" spans="1:10" x14ac:dyDescent="0.2">
      <c r="A386" s="25" t="s">
        <v>5581</v>
      </c>
      <c r="B386" s="46" t="s">
        <v>3901</v>
      </c>
      <c r="C386" s="137" t="s">
        <v>792</v>
      </c>
      <c r="D386" s="137" t="s">
        <v>7720</v>
      </c>
      <c r="E386" s="185">
        <v>2</v>
      </c>
      <c r="F386" s="137" t="s">
        <v>1748</v>
      </c>
      <c r="G386" s="186">
        <v>0</v>
      </c>
      <c r="H386" s="216">
        <v>42.18</v>
      </c>
      <c r="I386" s="138">
        <f t="shared" si="5"/>
        <v>21.09</v>
      </c>
      <c r="J386" s="17" t="s">
        <v>1927</v>
      </c>
    </row>
    <row r="387" spans="1:10" ht="63.75" x14ac:dyDescent="0.2">
      <c r="A387" s="182">
        <v>212</v>
      </c>
      <c r="B387" s="22" t="s">
        <v>106</v>
      </c>
      <c r="C387" s="137" t="s">
        <v>2247</v>
      </c>
      <c r="D387" s="137" t="s">
        <v>7721</v>
      </c>
      <c r="E387" s="185">
        <v>225</v>
      </c>
      <c r="F387" s="137" t="s">
        <v>2143</v>
      </c>
      <c r="G387" s="100">
        <v>8858075</v>
      </c>
      <c r="H387" s="216">
        <v>67.739999999999995</v>
      </c>
      <c r="I387" s="138">
        <f t="shared" ref="I387:I450" si="6">H387/E387</f>
        <v>0.30106666666666665</v>
      </c>
      <c r="J387" s="121" t="s">
        <v>1927</v>
      </c>
    </row>
    <row r="388" spans="1:10" ht="63.75" x14ac:dyDescent="0.2">
      <c r="A388" s="182">
        <v>213</v>
      </c>
      <c r="B388" s="22" t="s">
        <v>107</v>
      </c>
      <c r="C388" s="137" t="s">
        <v>2251</v>
      </c>
      <c r="D388" s="137" t="s">
        <v>7722</v>
      </c>
      <c r="E388" s="185">
        <v>210</v>
      </c>
      <c r="F388" s="137" t="s">
        <v>2143</v>
      </c>
      <c r="G388" s="100">
        <v>8859000</v>
      </c>
      <c r="H388" s="216">
        <v>72.540000000000006</v>
      </c>
      <c r="I388" s="138">
        <f t="shared" si="6"/>
        <v>0.34542857142857147</v>
      </c>
      <c r="J388" s="121" t="s">
        <v>1927</v>
      </c>
    </row>
    <row r="389" spans="1:10" ht="76.5" x14ac:dyDescent="0.2">
      <c r="A389" s="182">
        <v>214</v>
      </c>
      <c r="B389" s="22" t="s">
        <v>108</v>
      </c>
      <c r="C389" s="137" t="s">
        <v>2251</v>
      </c>
      <c r="D389" s="137" t="s">
        <v>7723</v>
      </c>
      <c r="E389" s="185">
        <v>225</v>
      </c>
      <c r="F389" s="137" t="s">
        <v>2143</v>
      </c>
      <c r="G389" s="100">
        <v>8859124</v>
      </c>
      <c r="H389" s="216">
        <v>72.69</v>
      </c>
      <c r="I389" s="138">
        <f t="shared" si="6"/>
        <v>0.32306666666666667</v>
      </c>
      <c r="J389" s="121" t="s">
        <v>1927</v>
      </c>
    </row>
    <row r="390" spans="1:10" ht="76.5" x14ac:dyDescent="0.2">
      <c r="A390" s="182">
        <v>215</v>
      </c>
      <c r="B390" s="22" t="s">
        <v>109</v>
      </c>
      <c r="C390" s="137" t="s">
        <v>2247</v>
      </c>
      <c r="D390" s="137" t="s">
        <v>7724</v>
      </c>
      <c r="E390" s="185">
        <v>75</v>
      </c>
      <c r="F390" s="137" t="s">
        <v>7725</v>
      </c>
      <c r="G390" s="100">
        <v>0</v>
      </c>
      <c r="H390" s="216">
        <v>38.33</v>
      </c>
      <c r="I390" s="138">
        <f t="shared" si="6"/>
        <v>0.51106666666666667</v>
      </c>
      <c r="J390" s="121" t="s">
        <v>1927</v>
      </c>
    </row>
    <row r="391" spans="1:10" ht="102" x14ac:dyDescent="0.2">
      <c r="A391" s="182">
        <v>216</v>
      </c>
      <c r="B391" s="22" t="s">
        <v>110</v>
      </c>
      <c r="C391" s="137" t="s">
        <v>2247</v>
      </c>
      <c r="D391" s="137" t="s">
        <v>7726</v>
      </c>
      <c r="E391" s="185">
        <v>96</v>
      </c>
      <c r="F391" s="137" t="s">
        <v>1752</v>
      </c>
      <c r="G391" s="100">
        <v>0</v>
      </c>
      <c r="H391" s="216">
        <v>52.66</v>
      </c>
      <c r="I391" s="138">
        <f t="shared" si="6"/>
        <v>0.54854166666666659</v>
      </c>
      <c r="J391" s="121" t="s">
        <v>1927</v>
      </c>
    </row>
    <row r="392" spans="1:10" ht="51" x14ac:dyDescent="0.2">
      <c r="A392" s="182">
        <v>217</v>
      </c>
      <c r="B392" s="22" t="s">
        <v>111</v>
      </c>
      <c r="C392" s="137" t="s">
        <v>2247</v>
      </c>
      <c r="D392" s="137" t="s">
        <v>7727</v>
      </c>
      <c r="E392" s="185">
        <v>300</v>
      </c>
      <c r="F392" s="137" t="s">
        <v>2184</v>
      </c>
      <c r="G392" s="100">
        <v>8858079</v>
      </c>
      <c r="H392" s="216">
        <v>37.18</v>
      </c>
      <c r="I392" s="138">
        <f t="shared" si="6"/>
        <v>0.12393333333333333</v>
      </c>
      <c r="J392" s="121" t="s">
        <v>1927</v>
      </c>
    </row>
    <row r="393" spans="1:10" ht="63.75" x14ac:dyDescent="0.2">
      <c r="A393" s="182">
        <v>218</v>
      </c>
      <c r="B393" s="22" t="s">
        <v>112</v>
      </c>
      <c r="C393" s="137" t="s">
        <v>2251</v>
      </c>
      <c r="D393" s="137" t="s">
        <v>7728</v>
      </c>
      <c r="E393" s="185">
        <v>4</v>
      </c>
      <c r="F393" s="137" t="s">
        <v>847</v>
      </c>
      <c r="G393" s="100">
        <v>8858114</v>
      </c>
      <c r="H393" s="216">
        <v>34.67</v>
      </c>
      <c r="I393" s="138">
        <f t="shared" si="6"/>
        <v>8.6675000000000004</v>
      </c>
      <c r="J393" s="121" t="s">
        <v>1927</v>
      </c>
    </row>
    <row r="394" spans="1:10" ht="76.5" x14ac:dyDescent="0.2">
      <c r="A394" s="182">
        <v>219</v>
      </c>
      <c r="B394" s="22" t="s">
        <v>113</v>
      </c>
      <c r="C394" s="137" t="s">
        <v>2251</v>
      </c>
      <c r="D394" s="137" t="s">
        <v>7729</v>
      </c>
      <c r="E394" s="185">
        <v>4</v>
      </c>
      <c r="F394" s="137" t="s">
        <v>847</v>
      </c>
      <c r="G394" s="100">
        <v>9391603</v>
      </c>
      <c r="H394" s="216">
        <v>51.56</v>
      </c>
      <c r="I394" s="138">
        <f t="shared" si="6"/>
        <v>12.89</v>
      </c>
      <c r="J394" s="121" t="s">
        <v>1927</v>
      </c>
    </row>
    <row r="395" spans="1:10" ht="51" x14ac:dyDescent="0.2">
      <c r="A395" s="182">
        <v>220</v>
      </c>
      <c r="B395" s="22" t="s">
        <v>669</v>
      </c>
      <c r="C395" s="137" t="s">
        <v>2251</v>
      </c>
      <c r="D395" s="137" t="s">
        <v>7730</v>
      </c>
      <c r="E395" s="185">
        <v>200</v>
      </c>
      <c r="F395" s="137" t="s">
        <v>825</v>
      </c>
      <c r="G395" s="100">
        <v>8858118</v>
      </c>
      <c r="H395" s="216">
        <v>32.76</v>
      </c>
      <c r="I395" s="138">
        <f t="shared" si="6"/>
        <v>0.1638</v>
      </c>
      <c r="J395" s="121" t="s">
        <v>1927</v>
      </c>
    </row>
    <row r="396" spans="1:10" s="12" customFormat="1" ht="51" x14ac:dyDescent="0.2">
      <c r="A396" s="182">
        <v>221</v>
      </c>
      <c r="B396" s="22" t="s">
        <v>105</v>
      </c>
      <c r="C396" s="137" t="s">
        <v>2252</v>
      </c>
      <c r="D396" s="137" t="s">
        <v>7731</v>
      </c>
      <c r="E396" s="185">
        <v>6</v>
      </c>
      <c r="F396" s="137" t="s">
        <v>847</v>
      </c>
      <c r="G396" s="100">
        <v>8858096</v>
      </c>
      <c r="H396" s="216">
        <v>48.73</v>
      </c>
      <c r="I396" s="138">
        <f t="shared" si="6"/>
        <v>8.1216666666666661</v>
      </c>
      <c r="J396" s="121" t="s">
        <v>1927</v>
      </c>
    </row>
    <row r="397" spans="1:10" s="12" customFormat="1" ht="76.5" x14ac:dyDescent="0.2">
      <c r="A397" s="182">
        <v>222</v>
      </c>
      <c r="B397" s="22" t="s">
        <v>104</v>
      </c>
      <c r="C397" s="137" t="s">
        <v>2252</v>
      </c>
      <c r="D397" s="137" t="s">
        <v>7732</v>
      </c>
      <c r="E397" s="185">
        <v>300</v>
      </c>
      <c r="F397" s="137" t="s">
        <v>7733</v>
      </c>
      <c r="G397" s="100">
        <v>8858022</v>
      </c>
      <c r="H397" s="216">
        <v>34.119999999999997</v>
      </c>
      <c r="I397" s="138">
        <f t="shared" si="6"/>
        <v>0.11373333333333333</v>
      </c>
      <c r="J397" s="121" t="s">
        <v>1927</v>
      </c>
    </row>
    <row r="398" spans="1:10" s="12" customFormat="1" ht="51" x14ac:dyDescent="0.2">
      <c r="A398" s="182">
        <v>223</v>
      </c>
      <c r="B398" s="16" t="s">
        <v>785</v>
      </c>
      <c r="C398" s="137" t="s">
        <v>2252</v>
      </c>
      <c r="D398" s="137" t="s">
        <v>7734</v>
      </c>
      <c r="E398" s="185">
        <v>85</v>
      </c>
      <c r="F398" s="137" t="s">
        <v>7735</v>
      </c>
      <c r="G398" s="100">
        <v>8859094</v>
      </c>
      <c r="H398" s="216">
        <v>37.46</v>
      </c>
      <c r="I398" s="138">
        <f t="shared" si="6"/>
        <v>0.44070588235294117</v>
      </c>
      <c r="J398" s="121" t="s">
        <v>1927</v>
      </c>
    </row>
    <row r="399" spans="1:10" s="12" customFormat="1" ht="63.75" x14ac:dyDescent="0.2">
      <c r="A399" s="182">
        <v>224</v>
      </c>
      <c r="B399" s="16" t="s">
        <v>786</v>
      </c>
      <c r="C399" s="137" t="s">
        <v>2252</v>
      </c>
      <c r="D399" s="137" t="s">
        <v>7736</v>
      </c>
      <c r="E399" s="185">
        <v>85</v>
      </c>
      <c r="F399" s="137" t="s">
        <v>7735</v>
      </c>
      <c r="G399" s="100">
        <v>8858638</v>
      </c>
      <c r="H399" s="216">
        <v>39.49</v>
      </c>
      <c r="I399" s="138">
        <f t="shared" si="6"/>
        <v>0.46458823529411769</v>
      </c>
      <c r="J399" s="121" t="s">
        <v>1927</v>
      </c>
    </row>
    <row r="400" spans="1:10" s="12" customFormat="1" ht="25.5" x14ac:dyDescent="0.2">
      <c r="A400" s="182">
        <v>226</v>
      </c>
      <c r="B400" s="16" t="s">
        <v>1353</v>
      </c>
      <c r="C400" s="137" t="s">
        <v>2252</v>
      </c>
      <c r="D400" s="137" t="s">
        <v>7737</v>
      </c>
      <c r="E400" s="185">
        <v>12</v>
      </c>
      <c r="F400" s="137" t="s">
        <v>2110</v>
      </c>
      <c r="G400" s="100">
        <v>8855109</v>
      </c>
      <c r="H400" s="216">
        <v>29.23</v>
      </c>
      <c r="I400" s="138">
        <f t="shared" si="6"/>
        <v>2.4358333333333335</v>
      </c>
      <c r="J400" s="13" t="s">
        <v>1928</v>
      </c>
    </row>
    <row r="401" spans="1:10" ht="76.5" x14ac:dyDescent="0.2">
      <c r="A401" s="182">
        <v>227</v>
      </c>
      <c r="B401" s="22" t="s">
        <v>984</v>
      </c>
      <c r="C401" s="137" t="s">
        <v>1761</v>
      </c>
      <c r="D401" s="137" t="s">
        <v>7738</v>
      </c>
      <c r="E401" s="185">
        <v>100</v>
      </c>
      <c r="F401" s="137" t="s">
        <v>1990</v>
      </c>
      <c r="G401" s="100">
        <v>8914448</v>
      </c>
      <c r="H401" s="216">
        <v>54.74</v>
      </c>
      <c r="I401" s="138">
        <f t="shared" si="6"/>
        <v>0.5474</v>
      </c>
      <c r="J401" s="121" t="s">
        <v>1927</v>
      </c>
    </row>
    <row r="402" spans="1:10" ht="76.5" x14ac:dyDescent="0.2">
      <c r="A402" s="182">
        <v>229</v>
      </c>
      <c r="B402" s="61" t="s">
        <v>747</v>
      </c>
      <c r="C402" s="137" t="s">
        <v>7740</v>
      </c>
      <c r="D402" s="137" t="s">
        <v>7739</v>
      </c>
      <c r="E402" s="185">
        <v>138</v>
      </c>
      <c r="F402" s="137" t="s">
        <v>7741</v>
      </c>
      <c r="G402" s="100">
        <v>8921555</v>
      </c>
      <c r="H402" s="216">
        <v>20.64</v>
      </c>
      <c r="I402" s="138">
        <f t="shared" si="6"/>
        <v>0.14956521739130435</v>
      </c>
      <c r="J402" s="121" t="s">
        <v>1927</v>
      </c>
    </row>
    <row r="403" spans="1:10" ht="76.5" x14ac:dyDescent="0.2">
      <c r="A403" s="182">
        <v>230</v>
      </c>
      <c r="B403" s="61" t="s">
        <v>167</v>
      </c>
      <c r="C403" s="137" t="s">
        <v>2263</v>
      </c>
      <c r="D403" s="137" t="s">
        <v>7742</v>
      </c>
      <c r="E403" s="185">
        <v>80</v>
      </c>
      <c r="F403" s="137" t="s">
        <v>1732</v>
      </c>
      <c r="G403" s="100">
        <v>8921554</v>
      </c>
      <c r="H403" s="216">
        <v>20.43</v>
      </c>
      <c r="I403" s="138">
        <f t="shared" si="6"/>
        <v>0.25537500000000002</v>
      </c>
      <c r="J403" s="121" t="s">
        <v>1927</v>
      </c>
    </row>
    <row r="404" spans="1:10" ht="25.5" x14ac:dyDescent="0.2">
      <c r="A404" s="182">
        <v>231</v>
      </c>
      <c r="B404" s="22" t="s">
        <v>779</v>
      </c>
      <c r="C404" s="137" t="s">
        <v>889</v>
      </c>
      <c r="D404" s="137" t="s">
        <v>7743</v>
      </c>
      <c r="E404" s="185">
        <v>80</v>
      </c>
      <c r="F404" s="137" t="s">
        <v>1732</v>
      </c>
      <c r="G404" s="100">
        <v>8925457</v>
      </c>
      <c r="H404" s="216">
        <v>18.66</v>
      </c>
      <c r="I404" s="138">
        <f t="shared" si="6"/>
        <v>0.23325000000000001</v>
      </c>
      <c r="J404" s="121" t="s">
        <v>1927</v>
      </c>
    </row>
    <row r="405" spans="1:10" x14ac:dyDescent="0.2">
      <c r="A405" s="182">
        <v>232</v>
      </c>
      <c r="B405" s="22" t="s">
        <v>1203</v>
      </c>
      <c r="C405" s="137" t="s">
        <v>2263</v>
      </c>
      <c r="D405" s="137" t="s">
        <v>7744</v>
      </c>
      <c r="E405" s="185">
        <v>1</v>
      </c>
      <c r="F405" s="137" t="s">
        <v>7745</v>
      </c>
      <c r="G405" s="100">
        <v>8927113</v>
      </c>
      <c r="H405" s="216">
        <v>33.04</v>
      </c>
      <c r="I405" s="138">
        <f t="shared" si="6"/>
        <v>33.04</v>
      </c>
      <c r="J405" s="121" t="s">
        <v>1927</v>
      </c>
    </row>
    <row r="406" spans="1:10" ht="38.25" x14ac:dyDescent="0.2">
      <c r="A406" s="182">
        <v>233</v>
      </c>
      <c r="B406" s="22" t="s">
        <v>780</v>
      </c>
      <c r="C406" s="137" t="s">
        <v>2263</v>
      </c>
      <c r="D406" s="137" t="s">
        <v>7746</v>
      </c>
      <c r="E406" s="185">
        <v>128</v>
      </c>
      <c r="F406" s="137" t="s">
        <v>2184</v>
      </c>
      <c r="G406" s="100">
        <v>8928418</v>
      </c>
      <c r="H406" s="216">
        <v>23.98</v>
      </c>
      <c r="I406" s="138">
        <f t="shared" si="6"/>
        <v>0.18734375</v>
      </c>
      <c r="J406" s="121" t="s">
        <v>1927</v>
      </c>
    </row>
    <row r="407" spans="1:10" ht="25.5" x14ac:dyDescent="0.2">
      <c r="A407" s="182">
        <v>235</v>
      </c>
      <c r="B407" s="22" t="s">
        <v>166</v>
      </c>
      <c r="C407" s="137" t="s">
        <v>2044</v>
      </c>
      <c r="D407" s="137" t="s">
        <v>653</v>
      </c>
      <c r="E407" s="185">
        <v>1</v>
      </c>
      <c r="F407" s="137" t="s">
        <v>852</v>
      </c>
      <c r="G407" s="100">
        <v>8915571</v>
      </c>
      <c r="H407" s="216">
        <v>26.24</v>
      </c>
      <c r="I407" s="138">
        <f t="shared" si="6"/>
        <v>26.24</v>
      </c>
      <c r="J407" s="121" t="s">
        <v>1927</v>
      </c>
    </row>
    <row r="408" spans="1:10" ht="38.25" x14ac:dyDescent="0.2">
      <c r="A408" s="182">
        <v>236</v>
      </c>
      <c r="B408" s="22" t="s">
        <v>781</v>
      </c>
      <c r="C408" s="137" t="s">
        <v>7748</v>
      </c>
      <c r="D408" s="137" t="s">
        <v>7747</v>
      </c>
      <c r="E408" s="185">
        <v>60</v>
      </c>
      <c r="F408" s="137" t="s">
        <v>1732</v>
      </c>
      <c r="G408" s="100">
        <v>8914716</v>
      </c>
      <c r="H408" s="216">
        <v>22.35</v>
      </c>
      <c r="I408" s="138">
        <f t="shared" si="6"/>
        <v>0.3725</v>
      </c>
      <c r="J408" s="121" t="s">
        <v>1927</v>
      </c>
    </row>
    <row r="409" spans="1:10" ht="38.25" x14ac:dyDescent="0.2">
      <c r="A409" s="182">
        <v>237</v>
      </c>
      <c r="B409" s="22" t="s">
        <v>782</v>
      </c>
      <c r="C409" s="137" t="s">
        <v>7748</v>
      </c>
      <c r="D409" s="137" t="s">
        <v>7749</v>
      </c>
      <c r="E409" s="185">
        <v>80</v>
      </c>
      <c r="F409" s="137" t="s">
        <v>1732</v>
      </c>
      <c r="G409" s="100">
        <v>8914715</v>
      </c>
      <c r="H409" s="216">
        <v>26.17</v>
      </c>
      <c r="I409" s="138">
        <f t="shared" si="6"/>
        <v>0.327125</v>
      </c>
      <c r="J409" s="121" t="s">
        <v>1927</v>
      </c>
    </row>
    <row r="410" spans="1:10" ht="76.5" x14ac:dyDescent="0.2">
      <c r="A410" s="182">
        <v>238</v>
      </c>
      <c r="B410" s="22" t="s">
        <v>470</v>
      </c>
      <c r="C410" s="137" t="s">
        <v>1761</v>
      </c>
      <c r="D410" s="137" t="s">
        <v>7750</v>
      </c>
      <c r="E410" s="185">
        <v>250</v>
      </c>
      <c r="F410" s="137" t="s">
        <v>1745</v>
      </c>
      <c r="G410" s="100">
        <v>8927429</v>
      </c>
      <c r="H410" s="216">
        <v>44.16</v>
      </c>
      <c r="I410" s="138">
        <f t="shared" si="6"/>
        <v>0.17663999999999999</v>
      </c>
      <c r="J410" s="121" t="s">
        <v>1927</v>
      </c>
    </row>
    <row r="411" spans="1:10" ht="38.25" x14ac:dyDescent="0.2">
      <c r="A411" s="182">
        <v>239</v>
      </c>
      <c r="B411" s="23" t="s">
        <v>648</v>
      </c>
      <c r="C411" s="137" t="s">
        <v>853</v>
      </c>
      <c r="D411" s="137" t="s">
        <v>7751</v>
      </c>
      <c r="E411" s="185">
        <v>128</v>
      </c>
      <c r="F411" s="137" t="s">
        <v>2050</v>
      </c>
      <c r="G411" s="100">
        <v>8901142</v>
      </c>
      <c r="H411" s="216">
        <v>42.94</v>
      </c>
      <c r="I411" s="138">
        <f t="shared" si="6"/>
        <v>0.33546874999999998</v>
      </c>
      <c r="J411" s="121" t="s">
        <v>1927</v>
      </c>
    </row>
    <row r="412" spans="1:10" ht="38.25" x14ac:dyDescent="0.2">
      <c r="A412" s="182">
        <v>240</v>
      </c>
      <c r="B412" s="23" t="s">
        <v>650</v>
      </c>
      <c r="C412" s="137" t="s">
        <v>853</v>
      </c>
      <c r="D412" s="137" t="s">
        <v>7752</v>
      </c>
      <c r="E412" s="185">
        <v>96</v>
      </c>
      <c r="F412" s="137" t="s">
        <v>2277</v>
      </c>
      <c r="G412" s="100">
        <v>8907008</v>
      </c>
      <c r="H412" s="216">
        <v>40.21</v>
      </c>
      <c r="I412" s="138">
        <f t="shared" si="6"/>
        <v>0.41885416666666669</v>
      </c>
      <c r="J412" s="121" t="s">
        <v>1927</v>
      </c>
    </row>
    <row r="413" spans="1:10" ht="89.25" x14ac:dyDescent="0.2">
      <c r="A413" s="182">
        <v>241</v>
      </c>
      <c r="B413" s="22" t="s">
        <v>651</v>
      </c>
      <c r="C413" s="137" t="s">
        <v>853</v>
      </c>
      <c r="D413" s="137" t="s">
        <v>7753</v>
      </c>
      <c r="E413" s="185">
        <v>128</v>
      </c>
      <c r="F413" s="137" t="s">
        <v>1752</v>
      </c>
      <c r="G413" s="100">
        <v>8907016</v>
      </c>
      <c r="H413" s="216">
        <v>41.81</v>
      </c>
      <c r="I413" s="138">
        <f t="shared" si="6"/>
        <v>0.32664062500000002</v>
      </c>
      <c r="J413" s="121" t="s">
        <v>1927</v>
      </c>
    </row>
    <row r="414" spans="1:10" x14ac:dyDescent="0.2">
      <c r="A414" s="182">
        <v>242</v>
      </c>
      <c r="B414" s="16" t="s">
        <v>848</v>
      </c>
      <c r="C414" s="137" t="s">
        <v>1016</v>
      </c>
      <c r="D414" s="137" t="s">
        <v>7754</v>
      </c>
      <c r="E414" s="185">
        <v>192</v>
      </c>
      <c r="F414" s="137" t="s">
        <v>7755</v>
      </c>
      <c r="G414" s="100">
        <v>8901266</v>
      </c>
      <c r="H414" s="216">
        <v>50.24</v>
      </c>
      <c r="I414" s="138">
        <f t="shared" si="6"/>
        <v>0.26166666666666666</v>
      </c>
      <c r="J414" s="121" t="s">
        <v>1927</v>
      </c>
    </row>
    <row r="415" spans="1:10" ht="76.5" x14ac:dyDescent="0.2">
      <c r="A415" s="221">
        <v>243</v>
      </c>
      <c r="B415" s="22" t="s">
        <v>652</v>
      </c>
      <c r="C415" s="224" t="s">
        <v>10592</v>
      </c>
      <c r="D415" s="224">
        <v>2200</v>
      </c>
      <c r="E415" s="268">
        <v>96</v>
      </c>
      <c r="F415" s="224" t="s">
        <v>10608</v>
      </c>
      <c r="G415" s="100"/>
      <c r="H415" s="249" t="s">
        <v>10949</v>
      </c>
      <c r="I415" s="138" t="e">
        <f t="shared" si="6"/>
        <v>#VALUE!</v>
      </c>
      <c r="J415" s="121" t="s">
        <v>1927</v>
      </c>
    </row>
    <row r="416" spans="1:10" ht="38.25" x14ac:dyDescent="0.2">
      <c r="A416" s="182">
        <v>244</v>
      </c>
      <c r="B416" s="22" t="s">
        <v>990</v>
      </c>
      <c r="C416" s="137" t="s">
        <v>2830</v>
      </c>
      <c r="D416" s="137" t="s">
        <v>7756</v>
      </c>
      <c r="E416" s="185">
        <v>80</v>
      </c>
      <c r="F416" s="137" t="s">
        <v>2050</v>
      </c>
      <c r="G416" s="100">
        <v>6549484</v>
      </c>
      <c r="H416" s="216">
        <v>34.020000000000003</v>
      </c>
      <c r="I416" s="138">
        <f t="shared" si="6"/>
        <v>0.42525000000000002</v>
      </c>
      <c r="J416" s="121" t="s">
        <v>1927</v>
      </c>
    </row>
    <row r="417" spans="1:10" x14ac:dyDescent="0.2">
      <c r="A417" s="182">
        <v>245</v>
      </c>
      <c r="B417" s="22" t="s">
        <v>5039</v>
      </c>
      <c r="C417" s="137" t="s">
        <v>2037</v>
      </c>
      <c r="D417" s="137" t="s">
        <v>2178</v>
      </c>
      <c r="E417" s="185">
        <v>144</v>
      </c>
      <c r="F417" s="137" t="s">
        <v>1737</v>
      </c>
      <c r="G417" s="100">
        <v>9231061</v>
      </c>
      <c r="H417" s="216">
        <v>37.64</v>
      </c>
      <c r="I417" s="138">
        <f t="shared" si="6"/>
        <v>0.26138888888888889</v>
      </c>
      <c r="J417" s="121" t="s">
        <v>1929</v>
      </c>
    </row>
    <row r="418" spans="1:10" ht="25.5" x14ac:dyDescent="0.2">
      <c r="A418" s="182">
        <v>246</v>
      </c>
      <c r="B418" s="22" t="s">
        <v>956</v>
      </c>
      <c r="C418" s="137" t="s">
        <v>552</v>
      </c>
      <c r="D418" s="137" t="s">
        <v>7757</v>
      </c>
      <c r="E418" s="185">
        <v>100</v>
      </c>
      <c r="F418" s="137" t="s">
        <v>1737</v>
      </c>
      <c r="G418" s="100">
        <v>9236655</v>
      </c>
      <c r="H418" s="216">
        <v>24.6</v>
      </c>
      <c r="I418" s="138">
        <f t="shared" si="6"/>
        <v>0.24600000000000002</v>
      </c>
      <c r="J418" s="121" t="s">
        <v>1929</v>
      </c>
    </row>
    <row r="419" spans="1:10" ht="25.5" x14ac:dyDescent="0.2">
      <c r="A419" s="182">
        <v>247</v>
      </c>
      <c r="B419" s="22" t="s">
        <v>1407</v>
      </c>
      <c r="C419" s="137" t="s">
        <v>2037</v>
      </c>
      <c r="D419" s="137" t="s">
        <v>7758</v>
      </c>
      <c r="E419" s="185">
        <v>216</v>
      </c>
      <c r="F419" s="137" t="s">
        <v>1732</v>
      </c>
      <c r="G419" s="100">
        <v>8575235</v>
      </c>
      <c r="H419" s="216">
        <v>36.799999999999997</v>
      </c>
      <c r="I419" s="138">
        <f t="shared" si="6"/>
        <v>0.17037037037037037</v>
      </c>
      <c r="J419" s="121" t="s">
        <v>1929</v>
      </c>
    </row>
    <row r="420" spans="1:10" ht="25.5" x14ac:dyDescent="0.2">
      <c r="A420" s="182">
        <v>248</v>
      </c>
      <c r="B420" s="16" t="s">
        <v>1355</v>
      </c>
      <c r="C420" s="137" t="s">
        <v>7760</v>
      </c>
      <c r="D420" s="137" t="s">
        <v>7759</v>
      </c>
      <c r="E420" s="185">
        <v>220</v>
      </c>
      <c r="F420" s="137" t="s">
        <v>2130</v>
      </c>
      <c r="G420" s="100">
        <v>9231859</v>
      </c>
      <c r="H420" s="216">
        <v>28.68</v>
      </c>
      <c r="I420" s="138">
        <f t="shared" si="6"/>
        <v>0.13036363636363638</v>
      </c>
      <c r="J420" s="121" t="s">
        <v>1929</v>
      </c>
    </row>
    <row r="421" spans="1:10" ht="38.25" x14ac:dyDescent="0.2">
      <c r="A421" s="182">
        <v>249</v>
      </c>
      <c r="B421" s="22" t="s">
        <v>613</v>
      </c>
      <c r="C421" s="137" t="s">
        <v>2141</v>
      </c>
      <c r="D421" s="137" t="s">
        <v>7761</v>
      </c>
      <c r="E421" s="185">
        <v>120</v>
      </c>
      <c r="F421" s="137" t="s">
        <v>7762</v>
      </c>
      <c r="G421" s="100">
        <v>8754212</v>
      </c>
      <c r="H421" s="216">
        <v>23.57</v>
      </c>
      <c r="I421" s="138">
        <f t="shared" si="6"/>
        <v>0.19641666666666666</v>
      </c>
      <c r="J421" s="121" t="s">
        <v>1929</v>
      </c>
    </row>
    <row r="422" spans="1:10" ht="51" x14ac:dyDescent="0.2">
      <c r="A422" s="182">
        <v>250</v>
      </c>
      <c r="B422" s="22" t="s">
        <v>614</v>
      </c>
      <c r="C422" s="137" t="s">
        <v>2159</v>
      </c>
      <c r="D422" s="137" t="s">
        <v>7763</v>
      </c>
      <c r="E422" s="185">
        <v>216</v>
      </c>
      <c r="F422" s="137" t="s">
        <v>1737</v>
      </c>
      <c r="G422" s="100">
        <v>9130064</v>
      </c>
      <c r="H422" s="216">
        <v>27.85</v>
      </c>
      <c r="I422" s="138">
        <f t="shared" si="6"/>
        <v>0.12893518518518518</v>
      </c>
      <c r="J422" s="121" t="s">
        <v>1929</v>
      </c>
    </row>
    <row r="423" spans="1:10" ht="38.25" x14ac:dyDescent="0.2">
      <c r="A423" s="182">
        <v>251</v>
      </c>
      <c r="B423" s="22" t="s">
        <v>615</v>
      </c>
      <c r="C423" s="137" t="s">
        <v>2005</v>
      </c>
      <c r="D423" s="137" t="s">
        <v>7764</v>
      </c>
      <c r="E423" s="185">
        <v>216</v>
      </c>
      <c r="F423" s="137" t="s">
        <v>7765</v>
      </c>
      <c r="G423" s="100">
        <v>8752362</v>
      </c>
      <c r="H423" s="216">
        <v>35.909999999999997</v>
      </c>
      <c r="I423" s="138">
        <f t="shared" si="6"/>
        <v>0.16624999999999998</v>
      </c>
      <c r="J423" s="121" t="s">
        <v>1929</v>
      </c>
    </row>
    <row r="424" spans="1:10" ht="25.5" x14ac:dyDescent="0.2">
      <c r="A424" s="182">
        <v>252</v>
      </c>
      <c r="B424" s="22" t="s">
        <v>616</v>
      </c>
      <c r="C424" s="137" t="s">
        <v>7767</v>
      </c>
      <c r="D424" s="137" t="s">
        <v>7766</v>
      </c>
      <c r="E424" s="185">
        <v>12</v>
      </c>
      <c r="F424" s="137" t="s">
        <v>7768</v>
      </c>
      <c r="G424" s="100">
        <v>9130083</v>
      </c>
      <c r="H424" s="216">
        <v>11.43</v>
      </c>
      <c r="I424" s="138">
        <f t="shared" si="6"/>
        <v>0.95250000000000001</v>
      </c>
      <c r="J424" s="121" t="s">
        <v>1929</v>
      </c>
    </row>
    <row r="425" spans="1:10" ht="38.25" x14ac:dyDescent="0.2">
      <c r="A425" s="182">
        <v>253</v>
      </c>
      <c r="B425" s="22" t="s">
        <v>617</v>
      </c>
      <c r="C425" s="137" t="s">
        <v>7767</v>
      </c>
      <c r="D425" s="137" t="s">
        <v>7769</v>
      </c>
      <c r="E425" s="185">
        <v>12</v>
      </c>
      <c r="F425" s="137" t="s">
        <v>7768</v>
      </c>
      <c r="G425" s="100">
        <v>9130081</v>
      </c>
      <c r="H425" s="216">
        <v>11.43</v>
      </c>
      <c r="I425" s="138">
        <f t="shared" si="6"/>
        <v>0.95250000000000001</v>
      </c>
      <c r="J425" s="121" t="s">
        <v>1929</v>
      </c>
    </row>
    <row r="426" spans="1:10" ht="25.5" x14ac:dyDescent="0.2">
      <c r="A426" s="182">
        <v>254</v>
      </c>
      <c r="B426" s="22" t="s">
        <v>618</v>
      </c>
      <c r="C426" s="137" t="s">
        <v>2141</v>
      </c>
      <c r="D426" s="137" t="s">
        <v>7770</v>
      </c>
      <c r="E426" s="185">
        <v>120</v>
      </c>
      <c r="F426" s="137" t="s">
        <v>7762</v>
      </c>
      <c r="G426" s="100">
        <v>8754210</v>
      </c>
      <c r="H426" s="216">
        <v>24.01</v>
      </c>
      <c r="I426" s="138">
        <f t="shared" si="6"/>
        <v>0.20008333333333334</v>
      </c>
      <c r="J426" s="121" t="s">
        <v>1929</v>
      </c>
    </row>
    <row r="427" spans="1:10" ht="25.5" x14ac:dyDescent="0.2">
      <c r="A427" s="182">
        <v>255</v>
      </c>
      <c r="B427" s="22" t="s">
        <v>619</v>
      </c>
      <c r="C427" s="137" t="s">
        <v>2159</v>
      </c>
      <c r="D427" s="137" t="s">
        <v>7771</v>
      </c>
      <c r="E427" s="185">
        <v>72</v>
      </c>
      <c r="F427" s="137" t="s">
        <v>1732</v>
      </c>
      <c r="G427" s="100">
        <v>9130055</v>
      </c>
      <c r="H427" s="216">
        <v>12.78</v>
      </c>
      <c r="I427" s="138">
        <f t="shared" si="6"/>
        <v>0.17749999999999999</v>
      </c>
      <c r="J427" s="121" t="s">
        <v>1929</v>
      </c>
    </row>
    <row r="428" spans="1:10" x14ac:dyDescent="0.2">
      <c r="A428" s="182">
        <v>256</v>
      </c>
      <c r="B428" s="16" t="s">
        <v>1455</v>
      </c>
      <c r="C428" s="137" t="s">
        <v>7772</v>
      </c>
      <c r="D428" s="137" t="s">
        <v>7657</v>
      </c>
      <c r="E428" s="185">
        <v>120</v>
      </c>
      <c r="F428" s="137" t="s">
        <v>1732</v>
      </c>
      <c r="G428" s="186">
        <v>4586895</v>
      </c>
      <c r="H428" s="216">
        <v>19.62</v>
      </c>
      <c r="I428" s="138">
        <f t="shared" si="6"/>
        <v>0.16350000000000001</v>
      </c>
      <c r="J428" s="121" t="s">
        <v>1929</v>
      </c>
    </row>
    <row r="429" spans="1:10" x14ac:dyDescent="0.2">
      <c r="A429" s="182">
        <v>257</v>
      </c>
      <c r="B429" s="22" t="s">
        <v>1409</v>
      </c>
      <c r="C429" s="137" t="s">
        <v>2159</v>
      </c>
      <c r="D429" s="137" t="s">
        <v>7773</v>
      </c>
      <c r="E429" s="185">
        <v>60</v>
      </c>
      <c r="F429" s="137" t="s">
        <v>1732</v>
      </c>
      <c r="G429" s="100">
        <v>9231052</v>
      </c>
      <c r="H429" s="216">
        <v>19.05</v>
      </c>
      <c r="I429" s="138">
        <f t="shared" si="6"/>
        <v>0.3175</v>
      </c>
      <c r="J429" s="121" t="s">
        <v>1929</v>
      </c>
    </row>
    <row r="430" spans="1:10" ht="25.5" x14ac:dyDescent="0.2">
      <c r="A430" s="182">
        <v>262</v>
      </c>
      <c r="B430" s="22" t="s">
        <v>925</v>
      </c>
      <c r="C430" s="137" t="s">
        <v>2217</v>
      </c>
      <c r="D430" s="137" t="s">
        <v>7774</v>
      </c>
      <c r="E430" s="185">
        <v>48</v>
      </c>
      <c r="F430" s="137" t="s">
        <v>7545</v>
      </c>
      <c r="G430" s="100">
        <v>9231105</v>
      </c>
      <c r="H430" s="216">
        <v>33.799999999999997</v>
      </c>
      <c r="I430" s="138">
        <f t="shared" si="6"/>
        <v>0.70416666666666661</v>
      </c>
      <c r="J430" s="121" t="s">
        <v>1929</v>
      </c>
    </row>
    <row r="431" spans="1:10" ht="25.5" x14ac:dyDescent="0.2">
      <c r="A431" s="182">
        <v>263</v>
      </c>
      <c r="B431" s="22" t="s">
        <v>926</v>
      </c>
      <c r="C431" s="137" t="s">
        <v>2217</v>
      </c>
      <c r="D431" s="137" t="s">
        <v>7775</v>
      </c>
      <c r="E431" s="185">
        <v>48</v>
      </c>
      <c r="F431" s="137" t="s">
        <v>7545</v>
      </c>
      <c r="G431" s="100">
        <v>9231103</v>
      </c>
      <c r="H431" s="216">
        <v>33.31</v>
      </c>
      <c r="I431" s="138">
        <f t="shared" si="6"/>
        <v>0.69395833333333334</v>
      </c>
      <c r="J431" s="121" t="s">
        <v>1929</v>
      </c>
    </row>
    <row r="432" spans="1:10" ht="25.5" x14ac:dyDescent="0.2">
      <c r="A432" s="182">
        <v>264</v>
      </c>
      <c r="B432" s="22" t="s">
        <v>5041</v>
      </c>
      <c r="C432" s="137" t="s">
        <v>2147</v>
      </c>
      <c r="D432" s="137" t="s">
        <v>7776</v>
      </c>
      <c r="E432" s="185">
        <v>72</v>
      </c>
      <c r="F432" s="137" t="s">
        <v>7777</v>
      </c>
      <c r="G432" s="100">
        <v>9498114</v>
      </c>
      <c r="H432" s="216">
        <v>46.05</v>
      </c>
      <c r="I432" s="138">
        <f t="shared" si="6"/>
        <v>0.63958333333333328</v>
      </c>
      <c r="J432" s="121" t="s">
        <v>1929</v>
      </c>
    </row>
    <row r="433" spans="1:10" ht="38.25" x14ac:dyDescent="0.2">
      <c r="A433" s="182">
        <v>265</v>
      </c>
      <c r="B433" s="22" t="s">
        <v>922</v>
      </c>
      <c r="C433" s="137" t="s">
        <v>1890</v>
      </c>
      <c r="D433" s="137" t="s">
        <v>7778</v>
      </c>
      <c r="E433" s="185">
        <v>72</v>
      </c>
      <c r="F433" s="137" t="s">
        <v>2277</v>
      </c>
      <c r="G433" s="100">
        <v>4801000</v>
      </c>
      <c r="H433" s="216">
        <v>42.25</v>
      </c>
      <c r="I433" s="138">
        <f t="shared" si="6"/>
        <v>0.58680555555555558</v>
      </c>
      <c r="J433" s="121" t="s">
        <v>1929</v>
      </c>
    </row>
    <row r="434" spans="1:10" ht="38.25" x14ac:dyDescent="0.2">
      <c r="A434" s="182">
        <v>266</v>
      </c>
      <c r="B434" s="22" t="s">
        <v>923</v>
      </c>
      <c r="C434" s="137" t="s">
        <v>1890</v>
      </c>
      <c r="D434" s="137" t="s">
        <v>7778</v>
      </c>
      <c r="E434" s="185">
        <v>72</v>
      </c>
      <c r="F434" s="137" t="s">
        <v>2277</v>
      </c>
      <c r="G434" s="100">
        <v>4801000</v>
      </c>
      <c r="H434" s="216">
        <v>42.25</v>
      </c>
      <c r="I434" s="138">
        <f t="shared" si="6"/>
        <v>0.58680555555555558</v>
      </c>
      <c r="J434" s="121" t="s">
        <v>1929</v>
      </c>
    </row>
    <row r="435" spans="1:10" ht="63.75" x14ac:dyDescent="0.2">
      <c r="A435" s="182">
        <v>438</v>
      </c>
      <c r="B435" s="22" t="s">
        <v>622</v>
      </c>
      <c r="C435" s="137" t="s">
        <v>850</v>
      </c>
      <c r="D435" s="137" t="s">
        <v>7779</v>
      </c>
      <c r="E435" s="185">
        <v>22</v>
      </c>
      <c r="F435" s="137" t="s">
        <v>1451</v>
      </c>
      <c r="G435" s="100">
        <v>9231457</v>
      </c>
      <c r="H435" s="216">
        <v>41.51</v>
      </c>
      <c r="I435" s="138">
        <f t="shared" si="6"/>
        <v>1.8868181818181817</v>
      </c>
      <c r="J435" s="121" t="s">
        <v>1929</v>
      </c>
    </row>
    <row r="436" spans="1:10" ht="63.75" x14ac:dyDescent="0.2">
      <c r="A436" s="182">
        <v>439</v>
      </c>
      <c r="B436" s="22" t="s">
        <v>623</v>
      </c>
      <c r="C436" s="137" t="s">
        <v>552</v>
      </c>
      <c r="D436" s="137" t="s">
        <v>7780</v>
      </c>
      <c r="E436" s="185">
        <v>10</v>
      </c>
      <c r="F436" s="137" t="s">
        <v>2012</v>
      </c>
      <c r="G436" s="100">
        <v>9236779</v>
      </c>
      <c r="H436" s="216">
        <v>24.24</v>
      </c>
      <c r="I436" s="138">
        <f t="shared" si="6"/>
        <v>2.4239999999999999</v>
      </c>
      <c r="J436" s="121" t="s">
        <v>1929</v>
      </c>
    </row>
    <row r="437" spans="1:10" ht="51" x14ac:dyDescent="0.2">
      <c r="A437" s="221">
        <v>440</v>
      </c>
      <c r="B437" s="22" t="s">
        <v>487</v>
      </c>
      <c r="C437" s="224" t="s">
        <v>10609</v>
      </c>
      <c r="D437" s="224">
        <v>150135</v>
      </c>
      <c r="E437" s="268">
        <v>184</v>
      </c>
      <c r="F437" s="224" t="s">
        <v>10608</v>
      </c>
      <c r="G437" s="177"/>
      <c r="H437" s="249" t="s">
        <v>10948</v>
      </c>
      <c r="I437" s="138" t="e">
        <f t="shared" si="6"/>
        <v>#VALUE!</v>
      </c>
      <c r="J437" s="121" t="s">
        <v>1929</v>
      </c>
    </row>
    <row r="438" spans="1:10" ht="63.75" x14ac:dyDescent="0.2">
      <c r="A438" s="221">
        <v>441</v>
      </c>
      <c r="B438" s="22" t="s">
        <v>486</v>
      </c>
      <c r="C438" s="224" t="s">
        <v>10609</v>
      </c>
      <c r="D438" s="224">
        <v>150142</v>
      </c>
      <c r="E438" s="268">
        <v>184</v>
      </c>
      <c r="F438" s="224" t="s">
        <v>10608</v>
      </c>
      <c r="G438" s="177"/>
      <c r="H438" s="249" t="s">
        <v>10948</v>
      </c>
      <c r="I438" s="138" t="e">
        <f t="shared" si="6"/>
        <v>#VALUE!</v>
      </c>
      <c r="J438" s="121" t="s">
        <v>1929</v>
      </c>
    </row>
    <row r="439" spans="1:10" ht="38.25" x14ac:dyDescent="0.2">
      <c r="A439" s="182">
        <v>442</v>
      </c>
      <c r="B439" s="22" t="s">
        <v>625</v>
      </c>
      <c r="C439" s="137" t="s">
        <v>552</v>
      </c>
      <c r="D439" s="137" t="s">
        <v>7781</v>
      </c>
      <c r="E439" s="185">
        <v>240</v>
      </c>
      <c r="F439" s="137" t="s">
        <v>825</v>
      </c>
      <c r="G439" s="100">
        <v>9231143</v>
      </c>
      <c r="H439" s="216">
        <v>23.49</v>
      </c>
      <c r="I439" s="138">
        <f t="shared" si="6"/>
        <v>9.787499999999999E-2</v>
      </c>
      <c r="J439" s="121" t="s">
        <v>1929</v>
      </c>
    </row>
    <row r="440" spans="1:10" x14ac:dyDescent="0.2">
      <c r="A440" s="182">
        <v>443</v>
      </c>
      <c r="B440" s="16" t="s">
        <v>849</v>
      </c>
      <c r="C440" s="137" t="s">
        <v>850</v>
      </c>
      <c r="D440" s="137" t="s">
        <v>7782</v>
      </c>
      <c r="E440" s="185">
        <v>240</v>
      </c>
      <c r="F440" s="137" t="s">
        <v>825</v>
      </c>
      <c r="G440" s="100">
        <v>9379801</v>
      </c>
      <c r="H440" s="216">
        <v>24.15</v>
      </c>
      <c r="I440" s="138">
        <f t="shared" si="6"/>
        <v>0.10062499999999999</v>
      </c>
      <c r="J440" s="121" t="s">
        <v>1929</v>
      </c>
    </row>
    <row r="441" spans="1:10" ht="38.25" x14ac:dyDescent="0.2">
      <c r="A441" s="182">
        <v>444</v>
      </c>
      <c r="B441" s="22" t="s">
        <v>625</v>
      </c>
      <c r="C441" s="137" t="s">
        <v>552</v>
      </c>
      <c r="D441" s="137" t="s">
        <v>7783</v>
      </c>
      <c r="E441" s="185">
        <v>180</v>
      </c>
      <c r="F441" s="137" t="s">
        <v>1732</v>
      </c>
      <c r="G441" s="100">
        <v>9236712</v>
      </c>
      <c r="H441" s="216">
        <v>23.33</v>
      </c>
      <c r="I441" s="138">
        <f t="shared" si="6"/>
        <v>0.12961111111111109</v>
      </c>
      <c r="J441" s="121" t="s">
        <v>1929</v>
      </c>
    </row>
    <row r="442" spans="1:10" ht="25.5" x14ac:dyDescent="0.2">
      <c r="A442" s="182">
        <v>445</v>
      </c>
      <c r="B442" s="22" t="s">
        <v>472</v>
      </c>
      <c r="C442" s="137" t="s">
        <v>552</v>
      </c>
      <c r="D442" s="137" t="s">
        <v>7784</v>
      </c>
      <c r="E442" s="185">
        <v>240</v>
      </c>
      <c r="F442" s="137" t="s">
        <v>825</v>
      </c>
      <c r="G442" s="100">
        <v>9231135</v>
      </c>
      <c r="H442" s="216">
        <v>24.73</v>
      </c>
      <c r="I442" s="138">
        <f t="shared" si="6"/>
        <v>0.10304166666666667</v>
      </c>
      <c r="J442" s="121" t="s">
        <v>1929</v>
      </c>
    </row>
    <row r="443" spans="1:10" ht="25.5" x14ac:dyDescent="0.2">
      <c r="A443" s="182">
        <v>446</v>
      </c>
      <c r="B443" s="22" t="s">
        <v>472</v>
      </c>
      <c r="C443" s="137" t="s">
        <v>552</v>
      </c>
      <c r="D443" s="137" t="s">
        <v>7785</v>
      </c>
      <c r="E443" s="185">
        <v>75</v>
      </c>
      <c r="F443" s="137" t="s">
        <v>825</v>
      </c>
      <c r="G443" s="100">
        <v>9231166</v>
      </c>
      <c r="H443" s="216">
        <v>17.760000000000002</v>
      </c>
      <c r="I443" s="138">
        <f t="shared" si="6"/>
        <v>0.23680000000000001</v>
      </c>
      <c r="J443" s="121" t="s">
        <v>1929</v>
      </c>
    </row>
    <row r="444" spans="1:10" x14ac:dyDescent="0.2">
      <c r="A444" s="182">
        <v>448</v>
      </c>
      <c r="B444" s="139" t="s">
        <v>626</v>
      </c>
      <c r="C444" s="137" t="s">
        <v>552</v>
      </c>
      <c r="D444" s="137" t="s">
        <v>7786</v>
      </c>
      <c r="E444" s="185">
        <v>180</v>
      </c>
      <c r="F444" s="137" t="s">
        <v>1732</v>
      </c>
      <c r="G444" s="100">
        <v>9236720</v>
      </c>
      <c r="H444" s="216">
        <v>21.84</v>
      </c>
      <c r="I444" s="138">
        <f t="shared" si="6"/>
        <v>0.12133333333333333</v>
      </c>
      <c r="J444" s="121" t="s">
        <v>1929</v>
      </c>
    </row>
    <row r="445" spans="1:10" x14ac:dyDescent="0.2">
      <c r="A445" s="182">
        <v>449</v>
      </c>
      <c r="B445" s="139" t="s">
        <v>627</v>
      </c>
      <c r="C445" s="137" t="s">
        <v>552</v>
      </c>
      <c r="D445" s="137" t="s">
        <v>7787</v>
      </c>
      <c r="E445" s="185">
        <v>75</v>
      </c>
      <c r="F445" s="137" t="s">
        <v>825</v>
      </c>
      <c r="G445" s="100">
        <v>9231144</v>
      </c>
      <c r="H445" s="216">
        <v>18.04</v>
      </c>
      <c r="I445" s="138">
        <f t="shared" si="6"/>
        <v>0.24053333333333332</v>
      </c>
      <c r="J445" s="121" t="s">
        <v>1929</v>
      </c>
    </row>
    <row r="446" spans="1:10" x14ac:dyDescent="0.2">
      <c r="A446" s="182">
        <v>450</v>
      </c>
      <c r="B446" s="22" t="s">
        <v>628</v>
      </c>
      <c r="C446" s="137" t="s">
        <v>850</v>
      </c>
      <c r="D446" s="137" t="s">
        <v>7788</v>
      </c>
      <c r="E446" s="185">
        <v>245</v>
      </c>
      <c r="F446" s="137" t="s">
        <v>1732</v>
      </c>
      <c r="G446" s="100">
        <v>9379802</v>
      </c>
      <c r="H446" s="216">
        <v>34.619999999999997</v>
      </c>
      <c r="I446" s="138">
        <f t="shared" si="6"/>
        <v>0.14130612244897958</v>
      </c>
      <c r="J446" s="121" t="s">
        <v>1929</v>
      </c>
    </row>
    <row r="447" spans="1:10" ht="25.5" x14ac:dyDescent="0.2">
      <c r="A447" s="182">
        <v>453</v>
      </c>
      <c r="B447" s="22" t="s">
        <v>986</v>
      </c>
      <c r="C447" s="137" t="s">
        <v>850</v>
      </c>
      <c r="D447" s="137" t="s">
        <v>7789</v>
      </c>
      <c r="E447" s="185">
        <v>100</v>
      </c>
      <c r="F447" s="137" t="s">
        <v>7790</v>
      </c>
      <c r="G447" s="100">
        <v>8755556</v>
      </c>
      <c r="H447" s="216">
        <v>33.96</v>
      </c>
      <c r="I447" s="138">
        <f t="shared" si="6"/>
        <v>0.33960000000000001</v>
      </c>
      <c r="J447" s="121" t="s">
        <v>1929</v>
      </c>
    </row>
    <row r="448" spans="1:10" x14ac:dyDescent="0.2">
      <c r="A448" s="182">
        <v>454</v>
      </c>
      <c r="B448" s="22" t="s">
        <v>629</v>
      </c>
      <c r="C448" s="137" t="s">
        <v>1740</v>
      </c>
      <c r="D448" s="137" t="s">
        <v>7791</v>
      </c>
      <c r="E448" s="185">
        <v>8</v>
      </c>
      <c r="F448" s="137" t="s">
        <v>2397</v>
      </c>
      <c r="G448" s="100">
        <v>9232505</v>
      </c>
      <c r="H448" s="216">
        <v>14.82</v>
      </c>
      <c r="I448" s="138">
        <f t="shared" si="6"/>
        <v>1.8525</v>
      </c>
      <c r="J448" s="121" t="s">
        <v>1929</v>
      </c>
    </row>
    <row r="449" spans="1:10" ht="63.75" x14ac:dyDescent="0.2">
      <c r="A449" s="182">
        <v>455</v>
      </c>
      <c r="B449" s="22" t="s">
        <v>630</v>
      </c>
      <c r="C449" s="137" t="s">
        <v>7793</v>
      </c>
      <c r="D449" s="137" t="s">
        <v>7792</v>
      </c>
      <c r="E449" s="185">
        <v>54</v>
      </c>
      <c r="F449" s="137" t="s">
        <v>7794</v>
      </c>
      <c r="G449" s="100">
        <v>8728115</v>
      </c>
      <c r="H449" s="216">
        <v>24.64</v>
      </c>
      <c r="I449" s="138">
        <f t="shared" si="6"/>
        <v>0.45629629629629631</v>
      </c>
      <c r="J449" s="121" t="s">
        <v>1929</v>
      </c>
    </row>
    <row r="450" spans="1:10" x14ac:dyDescent="0.2">
      <c r="A450" s="182">
        <v>456</v>
      </c>
      <c r="B450" s="22" t="s">
        <v>631</v>
      </c>
      <c r="C450" s="137" t="s">
        <v>7796</v>
      </c>
      <c r="D450" s="137" t="s">
        <v>7795</v>
      </c>
      <c r="E450" s="185">
        <v>30</v>
      </c>
      <c r="F450" s="137" t="s">
        <v>7797</v>
      </c>
      <c r="G450" s="100">
        <v>8728107</v>
      </c>
      <c r="H450" s="216">
        <v>20.6</v>
      </c>
      <c r="I450" s="138">
        <f t="shared" si="6"/>
        <v>0.68666666666666676</v>
      </c>
      <c r="J450" s="121" t="s">
        <v>1929</v>
      </c>
    </row>
    <row r="451" spans="1:10" x14ac:dyDescent="0.2">
      <c r="A451" s="182">
        <v>457</v>
      </c>
      <c r="B451" s="22" t="s">
        <v>632</v>
      </c>
      <c r="C451" s="137" t="s">
        <v>7799</v>
      </c>
      <c r="D451" s="137" t="s">
        <v>7798</v>
      </c>
      <c r="E451" s="185">
        <v>72</v>
      </c>
      <c r="F451" s="137" t="s">
        <v>1736</v>
      </c>
      <c r="G451" s="100">
        <v>4033425</v>
      </c>
      <c r="H451" s="216">
        <v>37.090000000000003</v>
      </c>
      <c r="I451" s="138">
        <f t="shared" ref="I451:I514" si="7">H451/E451</f>
        <v>0.51513888888888892</v>
      </c>
      <c r="J451" s="121" t="s">
        <v>1929</v>
      </c>
    </row>
    <row r="452" spans="1:10" x14ac:dyDescent="0.2">
      <c r="A452" s="182">
        <v>458</v>
      </c>
      <c r="B452" s="16" t="s">
        <v>1459</v>
      </c>
      <c r="C452" s="137" t="s">
        <v>7801</v>
      </c>
      <c r="D452" s="137" t="s">
        <v>7800</v>
      </c>
      <c r="E452" s="185">
        <v>48</v>
      </c>
      <c r="F452" s="137" t="s">
        <v>2050</v>
      </c>
      <c r="G452" s="186">
        <v>9230017</v>
      </c>
      <c r="H452" s="216">
        <v>23.59</v>
      </c>
      <c r="I452" s="138">
        <f t="shared" si="7"/>
        <v>0.49145833333333333</v>
      </c>
      <c r="J452" s="121" t="s">
        <v>1929</v>
      </c>
    </row>
    <row r="453" spans="1:10" ht="63.75" x14ac:dyDescent="0.2">
      <c r="A453" s="182">
        <v>459</v>
      </c>
      <c r="B453" s="22" t="s">
        <v>633</v>
      </c>
      <c r="C453" s="137" t="s">
        <v>850</v>
      </c>
      <c r="D453" s="137" t="s">
        <v>7802</v>
      </c>
      <c r="E453" s="185">
        <v>120</v>
      </c>
      <c r="F453" s="137" t="s">
        <v>1731</v>
      </c>
      <c r="G453" s="100">
        <v>9381450</v>
      </c>
      <c r="H453" s="216">
        <v>19.13</v>
      </c>
      <c r="I453" s="138">
        <f t="shared" si="7"/>
        <v>0.15941666666666665</v>
      </c>
      <c r="J453" s="121" t="s">
        <v>1929</v>
      </c>
    </row>
    <row r="454" spans="1:10" ht="63.75" x14ac:dyDescent="0.2">
      <c r="A454" s="182">
        <v>460</v>
      </c>
      <c r="B454" s="22" t="s">
        <v>635</v>
      </c>
      <c r="C454" s="137" t="s">
        <v>850</v>
      </c>
      <c r="D454" s="137" t="s">
        <v>7803</v>
      </c>
      <c r="E454" s="185">
        <v>120</v>
      </c>
      <c r="F454" s="137" t="s">
        <v>1737</v>
      </c>
      <c r="G454" s="100">
        <v>9381310</v>
      </c>
      <c r="H454" s="216">
        <v>21.22</v>
      </c>
      <c r="I454" s="138">
        <f t="shared" si="7"/>
        <v>0.17683333333333331</v>
      </c>
      <c r="J454" s="121" t="s">
        <v>1929</v>
      </c>
    </row>
    <row r="455" spans="1:10" x14ac:dyDescent="0.2">
      <c r="A455" s="182">
        <v>461</v>
      </c>
      <c r="B455" s="16" t="s">
        <v>1463</v>
      </c>
      <c r="C455" s="137" t="s">
        <v>552</v>
      </c>
      <c r="D455" s="137" t="s">
        <v>7804</v>
      </c>
      <c r="E455" s="185">
        <v>160</v>
      </c>
      <c r="F455" s="137" t="s">
        <v>1737</v>
      </c>
      <c r="G455" s="100">
        <v>9236518</v>
      </c>
      <c r="H455" s="216">
        <v>32.380000000000003</v>
      </c>
      <c r="I455" s="138">
        <f t="shared" si="7"/>
        <v>0.20237500000000003</v>
      </c>
      <c r="J455" s="121" t="s">
        <v>1929</v>
      </c>
    </row>
    <row r="456" spans="1:10" ht="51" x14ac:dyDescent="0.2">
      <c r="A456" s="182">
        <v>463</v>
      </c>
      <c r="B456" s="22" t="s">
        <v>599</v>
      </c>
      <c r="C456" s="137" t="s">
        <v>2170</v>
      </c>
      <c r="D456" s="137" t="s">
        <v>7805</v>
      </c>
      <c r="E456" s="185">
        <v>72</v>
      </c>
      <c r="F456" s="137" t="s">
        <v>7806</v>
      </c>
      <c r="G456" s="100">
        <v>9342015</v>
      </c>
      <c r="H456" s="216">
        <v>25.51</v>
      </c>
      <c r="I456" s="138">
        <f t="shared" si="7"/>
        <v>0.3543055555555556</v>
      </c>
      <c r="J456" s="121" t="s">
        <v>1929</v>
      </c>
    </row>
    <row r="457" spans="1:10" ht="63.75" x14ac:dyDescent="0.2">
      <c r="A457" s="182">
        <v>464</v>
      </c>
      <c r="B457" s="22" t="s">
        <v>600</v>
      </c>
      <c r="C457" s="137" t="s">
        <v>850</v>
      </c>
      <c r="D457" s="137" t="s">
        <v>7807</v>
      </c>
      <c r="E457" s="185">
        <v>84</v>
      </c>
      <c r="F457" s="137" t="s">
        <v>7808</v>
      </c>
      <c r="G457" s="100">
        <v>9201609</v>
      </c>
      <c r="H457" s="216">
        <v>25.93</v>
      </c>
      <c r="I457" s="138">
        <f t="shared" si="7"/>
        <v>0.30869047619047618</v>
      </c>
      <c r="J457" s="121" t="s">
        <v>1929</v>
      </c>
    </row>
    <row r="458" spans="1:10" ht="63.75" x14ac:dyDescent="0.2">
      <c r="A458" s="182">
        <v>465</v>
      </c>
      <c r="B458" s="22" t="s">
        <v>748</v>
      </c>
      <c r="C458" s="137" t="s">
        <v>7793</v>
      </c>
      <c r="D458" s="137" t="s">
        <v>7809</v>
      </c>
      <c r="E458" s="185">
        <v>60</v>
      </c>
      <c r="F458" s="137" t="s">
        <v>825</v>
      </c>
      <c r="G458" s="100">
        <v>8728123</v>
      </c>
      <c r="H458" s="216">
        <v>21.45</v>
      </c>
      <c r="I458" s="138">
        <f t="shared" si="7"/>
        <v>0.35749999999999998</v>
      </c>
      <c r="J458" s="121" t="s">
        <v>1929</v>
      </c>
    </row>
    <row r="459" spans="1:10" ht="63.75" x14ac:dyDescent="0.2">
      <c r="A459" s="182">
        <v>466</v>
      </c>
      <c r="B459" s="22" t="s">
        <v>1184</v>
      </c>
      <c r="C459" s="137" t="s">
        <v>850</v>
      </c>
      <c r="D459" s="137" t="s">
        <v>7810</v>
      </c>
      <c r="E459" s="185">
        <v>440</v>
      </c>
      <c r="F459" s="137" t="s">
        <v>7811</v>
      </c>
      <c r="G459" s="100">
        <v>9195124</v>
      </c>
      <c r="H459" s="216">
        <v>27.5</v>
      </c>
      <c r="I459" s="138">
        <f t="shared" si="7"/>
        <v>6.25E-2</v>
      </c>
      <c r="J459" s="121" t="s">
        <v>1929</v>
      </c>
    </row>
    <row r="460" spans="1:10" ht="51" x14ac:dyDescent="0.2">
      <c r="A460" s="182">
        <v>467</v>
      </c>
      <c r="B460" s="22" t="s">
        <v>1185</v>
      </c>
      <c r="C460" s="137" t="s">
        <v>7801</v>
      </c>
      <c r="D460" s="137" t="s">
        <v>7812</v>
      </c>
      <c r="E460" s="185">
        <v>144</v>
      </c>
      <c r="F460" s="137" t="s">
        <v>1732</v>
      </c>
      <c r="G460" s="100">
        <v>9232280</v>
      </c>
      <c r="H460" s="216">
        <v>25.16</v>
      </c>
      <c r="I460" s="138">
        <f t="shared" si="7"/>
        <v>0.17472222222222222</v>
      </c>
      <c r="J460" s="121" t="s">
        <v>1929</v>
      </c>
    </row>
    <row r="461" spans="1:10" ht="63.75" x14ac:dyDescent="0.2">
      <c r="A461" s="182">
        <v>468</v>
      </c>
      <c r="B461" s="22" t="s">
        <v>1186</v>
      </c>
      <c r="C461" s="137" t="s">
        <v>2159</v>
      </c>
      <c r="D461" s="137" t="s">
        <v>8759</v>
      </c>
      <c r="E461" s="185">
        <v>4</v>
      </c>
      <c r="F461" s="137" t="s">
        <v>847</v>
      </c>
      <c r="G461" s="100">
        <v>8728125</v>
      </c>
      <c r="H461" s="216">
        <v>26.43</v>
      </c>
      <c r="I461" s="138">
        <f t="shared" si="7"/>
        <v>6.6074999999999999</v>
      </c>
      <c r="J461" s="121" t="s">
        <v>1929</v>
      </c>
    </row>
    <row r="462" spans="1:10" ht="38.25" x14ac:dyDescent="0.2">
      <c r="A462" s="182">
        <v>470</v>
      </c>
      <c r="B462" s="22" t="s">
        <v>1347</v>
      </c>
      <c r="C462" s="137" t="s">
        <v>7799</v>
      </c>
      <c r="D462" s="137" t="s">
        <v>7813</v>
      </c>
      <c r="E462" s="185">
        <v>72</v>
      </c>
      <c r="F462" s="137" t="s">
        <v>1768</v>
      </c>
      <c r="G462" s="100">
        <v>4033254</v>
      </c>
      <c r="H462" s="216">
        <v>19</v>
      </c>
      <c r="I462" s="138">
        <f t="shared" si="7"/>
        <v>0.2638888888888889</v>
      </c>
      <c r="J462" s="121" t="s">
        <v>1929</v>
      </c>
    </row>
    <row r="463" spans="1:10" ht="38.25" x14ac:dyDescent="0.2">
      <c r="A463" s="182">
        <v>471</v>
      </c>
      <c r="B463" s="22" t="s">
        <v>538</v>
      </c>
      <c r="C463" s="137" t="s">
        <v>7799</v>
      </c>
      <c r="D463" s="137" t="s">
        <v>7814</v>
      </c>
      <c r="E463" s="185">
        <v>72</v>
      </c>
      <c r="F463" s="137" t="s">
        <v>1768</v>
      </c>
      <c r="G463" s="100">
        <v>4033270</v>
      </c>
      <c r="H463" s="216">
        <v>20.12</v>
      </c>
      <c r="I463" s="138">
        <f t="shared" si="7"/>
        <v>0.27944444444444444</v>
      </c>
      <c r="J463" s="121" t="s">
        <v>1929</v>
      </c>
    </row>
    <row r="464" spans="1:10" ht="51" x14ac:dyDescent="0.2">
      <c r="A464" s="182">
        <v>472</v>
      </c>
      <c r="B464" s="22" t="s">
        <v>150</v>
      </c>
      <c r="C464" s="137" t="s">
        <v>7799</v>
      </c>
      <c r="D464" s="137" t="s">
        <v>1420</v>
      </c>
      <c r="E464" s="185">
        <v>24</v>
      </c>
      <c r="F464" s="137" t="s">
        <v>818</v>
      </c>
      <c r="G464" s="100">
        <v>4033239</v>
      </c>
      <c r="H464" s="216">
        <v>15.21</v>
      </c>
      <c r="I464" s="138">
        <f t="shared" si="7"/>
        <v>0.63375000000000004</v>
      </c>
      <c r="J464" s="121" t="s">
        <v>1929</v>
      </c>
    </row>
    <row r="465" spans="1:10" ht="51" x14ac:dyDescent="0.2">
      <c r="A465" s="182">
        <v>473</v>
      </c>
      <c r="B465" s="22" t="s">
        <v>223</v>
      </c>
      <c r="C465" s="137" t="s">
        <v>7799</v>
      </c>
      <c r="D465" s="137" t="s">
        <v>957</v>
      </c>
      <c r="E465" s="185">
        <v>24</v>
      </c>
      <c r="F465" s="137" t="s">
        <v>818</v>
      </c>
      <c r="G465" s="100">
        <v>4033122</v>
      </c>
      <c r="H465" s="216">
        <v>15.21</v>
      </c>
      <c r="I465" s="138">
        <f t="shared" si="7"/>
        <v>0.63375000000000004</v>
      </c>
      <c r="J465" s="121" t="s">
        <v>1929</v>
      </c>
    </row>
    <row r="466" spans="1:10" ht="51" x14ac:dyDescent="0.2">
      <c r="A466" s="182">
        <v>474</v>
      </c>
      <c r="B466" s="22" t="s">
        <v>224</v>
      </c>
      <c r="C466" s="137" t="s">
        <v>7799</v>
      </c>
      <c r="D466" s="137" t="s">
        <v>225</v>
      </c>
      <c r="E466" s="185">
        <v>24</v>
      </c>
      <c r="F466" s="137" t="s">
        <v>818</v>
      </c>
      <c r="G466" s="100">
        <v>4033130</v>
      </c>
      <c r="H466" s="216">
        <v>15.21</v>
      </c>
      <c r="I466" s="138">
        <f t="shared" si="7"/>
        <v>0.63375000000000004</v>
      </c>
      <c r="J466" s="121" t="s">
        <v>1929</v>
      </c>
    </row>
    <row r="467" spans="1:10" ht="25.5" x14ac:dyDescent="0.2">
      <c r="A467" s="182">
        <v>475</v>
      </c>
      <c r="B467" s="22" t="s">
        <v>226</v>
      </c>
      <c r="C467" s="137" t="s">
        <v>2170</v>
      </c>
      <c r="D467" s="137" t="s">
        <v>7815</v>
      </c>
      <c r="E467" s="185">
        <v>5</v>
      </c>
      <c r="F467" s="137" t="s">
        <v>7768</v>
      </c>
      <c r="G467" s="100">
        <v>9341116</v>
      </c>
      <c r="H467" s="216">
        <v>20.07</v>
      </c>
      <c r="I467" s="138">
        <f t="shared" si="7"/>
        <v>4.0140000000000002</v>
      </c>
      <c r="J467" s="121" t="s">
        <v>1929</v>
      </c>
    </row>
    <row r="468" spans="1:10" ht="38.25" x14ac:dyDescent="0.2">
      <c r="A468" s="182">
        <v>476</v>
      </c>
      <c r="B468" s="22" t="s">
        <v>228</v>
      </c>
      <c r="C468" s="137" t="s">
        <v>7799</v>
      </c>
      <c r="D468" s="137" t="s">
        <v>7816</v>
      </c>
      <c r="E468" s="185">
        <v>96</v>
      </c>
      <c r="F468" s="137" t="s">
        <v>1737</v>
      </c>
      <c r="G468" s="100">
        <v>4033189</v>
      </c>
      <c r="H468" s="216">
        <v>36.549999999999997</v>
      </c>
      <c r="I468" s="138">
        <f t="shared" si="7"/>
        <v>0.38072916666666662</v>
      </c>
      <c r="J468" s="121" t="s">
        <v>1929</v>
      </c>
    </row>
    <row r="469" spans="1:10" ht="38.25" x14ac:dyDescent="0.2">
      <c r="A469" s="182">
        <v>477</v>
      </c>
      <c r="B469" s="22" t="s">
        <v>229</v>
      </c>
      <c r="C469" s="137" t="s">
        <v>7799</v>
      </c>
      <c r="D469" s="137" t="s">
        <v>7817</v>
      </c>
      <c r="E469" s="185">
        <v>96</v>
      </c>
      <c r="F469" s="137" t="s">
        <v>1737</v>
      </c>
      <c r="G469" s="100">
        <v>4033106</v>
      </c>
      <c r="H469" s="216">
        <v>36.549999999999997</v>
      </c>
      <c r="I469" s="138">
        <f t="shared" si="7"/>
        <v>0.38072916666666662</v>
      </c>
      <c r="J469" s="121" t="s">
        <v>1929</v>
      </c>
    </row>
    <row r="470" spans="1:10" ht="38.25" x14ac:dyDescent="0.2">
      <c r="A470" s="182">
        <v>478</v>
      </c>
      <c r="B470" s="22" t="s">
        <v>230</v>
      </c>
      <c r="C470" s="137" t="s">
        <v>7799</v>
      </c>
      <c r="D470" s="137" t="s">
        <v>7818</v>
      </c>
      <c r="E470" s="185">
        <v>96</v>
      </c>
      <c r="F470" s="137" t="s">
        <v>1737</v>
      </c>
      <c r="G470" s="100">
        <v>4033171</v>
      </c>
      <c r="H470" s="216">
        <v>35.33</v>
      </c>
      <c r="I470" s="138">
        <f t="shared" si="7"/>
        <v>0.3680208333333333</v>
      </c>
      <c r="J470" s="121" t="s">
        <v>1929</v>
      </c>
    </row>
    <row r="471" spans="1:10" ht="38.25" x14ac:dyDescent="0.2">
      <c r="A471" s="182">
        <v>479</v>
      </c>
      <c r="B471" s="22" t="s">
        <v>911</v>
      </c>
      <c r="C471" s="137" t="s">
        <v>7799</v>
      </c>
      <c r="D471" s="137" t="s">
        <v>7819</v>
      </c>
      <c r="E471" s="185">
        <v>96</v>
      </c>
      <c r="F471" s="137" t="s">
        <v>1737</v>
      </c>
      <c r="G471" s="100">
        <v>4033197</v>
      </c>
      <c r="H471" s="216">
        <v>36.549999999999997</v>
      </c>
      <c r="I471" s="138">
        <f t="shared" si="7"/>
        <v>0.38072916666666662</v>
      </c>
      <c r="J471" s="121" t="s">
        <v>1929</v>
      </c>
    </row>
    <row r="472" spans="1:10" ht="25.5" x14ac:dyDescent="0.2">
      <c r="A472" s="182">
        <v>498</v>
      </c>
      <c r="B472" s="22" t="s">
        <v>588</v>
      </c>
      <c r="C472" s="137" t="s">
        <v>1360</v>
      </c>
      <c r="D472" s="137" t="s">
        <v>7820</v>
      </c>
      <c r="E472" s="185">
        <v>6</v>
      </c>
      <c r="F472" s="137" t="s">
        <v>2110</v>
      </c>
      <c r="G472" s="100">
        <v>8972291</v>
      </c>
      <c r="H472" s="216">
        <v>20.87</v>
      </c>
      <c r="I472" s="138">
        <f t="shared" si="7"/>
        <v>3.4783333333333335</v>
      </c>
      <c r="J472" s="140" t="s">
        <v>1929</v>
      </c>
    </row>
    <row r="473" spans="1:10" ht="25.5" x14ac:dyDescent="0.2">
      <c r="A473" s="182">
        <v>499</v>
      </c>
      <c r="B473" s="22" t="s">
        <v>589</v>
      </c>
      <c r="C473" s="137" t="s">
        <v>1360</v>
      </c>
      <c r="D473" s="137" t="s">
        <v>7821</v>
      </c>
      <c r="E473" s="185">
        <v>12</v>
      </c>
      <c r="F473" s="137" t="s">
        <v>2110</v>
      </c>
      <c r="G473" s="100">
        <v>8972333</v>
      </c>
      <c r="H473" s="216">
        <v>41.39</v>
      </c>
      <c r="I473" s="138">
        <f t="shared" si="7"/>
        <v>3.4491666666666667</v>
      </c>
      <c r="J473" s="140" t="s">
        <v>1929</v>
      </c>
    </row>
    <row r="474" spans="1:10" ht="25.5" x14ac:dyDescent="0.2">
      <c r="A474" s="182">
        <v>500</v>
      </c>
      <c r="B474" s="22" t="s">
        <v>590</v>
      </c>
      <c r="C474" s="137" t="s">
        <v>1360</v>
      </c>
      <c r="D474" s="137" t="s">
        <v>7822</v>
      </c>
      <c r="E474" s="185">
        <v>6</v>
      </c>
      <c r="F474" s="137" t="s">
        <v>7823</v>
      </c>
      <c r="G474" s="100">
        <v>8972341</v>
      </c>
      <c r="H474" s="216">
        <v>44.62</v>
      </c>
      <c r="I474" s="138">
        <f t="shared" si="7"/>
        <v>7.4366666666666665</v>
      </c>
      <c r="J474" s="140" t="s">
        <v>1929</v>
      </c>
    </row>
    <row r="475" spans="1:10" ht="63.75" x14ac:dyDescent="0.2">
      <c r="A475" s="221">
        <v>501</v>
      </c>
      <c r="B475" s="22" t="s">
        <v>539</v>
      </c>
      <c r="C475" s="224" t="s">
        <v>10610</v>
      </c>
      <c r="D475" s="224">
        <v>3349</v>
      </c>
      <c r="E475" s="268">
        <v>12</v>
      </c>
      <c r="F475" s="224" t="s">
        <v>10611</v>
      </c>
      <c r="G475" s="100"/>
      <c r="H475" s="249" t="s">
        <v>10948</v>
      </c>
      <c r="I475" s="138" t="e">
        <f t="shared" si="7"/>
        <v>#VALUE!</v>
      </c>
      <c r="J475" s="140" t="s">
        <v>1929</v>
      </c>
    </row>
    <row r="476" spans="1:10" ht="63.75" x14ac:dyDescent="0.2">
      <c r="A476" s="182">
        <v>502</v>
      </c>
      <c r="B476" s="22" t="s">
        <v>540</v>
      </c>
      <c r="C476" s="137" t="s">
        <v>7833</v>
      </c>
      <c r="D476" s="137" t="s">
        <v>7832</v>
      </c>
      <c r="E476" s="185">
        <v>12</v>
      </c>
      <c r="F476" s="137" t="s">
        <v>1746</v>
      </c>
      <c r="G476" s="100">
        <v>9230064</v>
      </c>
      <c r="H476" s="216">
        <v>28.97</v>
      </c>
      <c r="I476" s="138">
        <f t="shared" si="7"/>
        <v>2.4141666666666666</v>
      </c>
      <c r="J476" s="140" t="s">
        <v>1929</v>
      </c>
    </row>
    <row r="477" spans="1:10" ht="38.25" x14ac:dyDescent="0.2">
      <c r="A477" s="182">
        <v>503</v>
      </c>
      <c r="B477" s="22" t="s">
        <v>935</v>
      </c>
      <c r="C477" s="137" t="s">
        <v>1884</v>
      </c>
      <c r="D477" s="137" t="s">
        <v>7834</v>
      </c>
      <c r="E477" s="185">
        <v>10</v>
      </c>
      <c r="F477" s="137" t="s">
        <v>1451</v>
      </c>
      <c r="G477" s="100">
        <v>9231724</v>
      </c>
      <c r="H477" s="216">
        <v>29.75</v>
      </c>
      <c r="I477" s="138">
        <f t="shared" si="7"/>
        <v>2.9750000000000001</v>
      </c>
      <c r="J477" s="140" t="s">
        <v>1929</v>
      </c>
    </row>
    <row r="478" spans="1:10" ht="25.5" x14ac:dyDescent="0.2">
      <c r="A478" s="182">
        <v>504</v>
      </c>
      <c r="B478" s="22" t="s">
        <v>936</v>
      </c>
      <c r="C478" s="137" t="s">
        <v>2240</v>
      </c>
      <c r="D478" s="137" t="s">
        <v>7835</v>
      </c>
      <c r="E478" s="185">
        <v>118</v>
      </c>
      <c r="F478" s="137" t="s">
        <v>1744</v>
      </c>
      <c r="G478" s="100">
        <v>9240039</v>
      </c>
      <c r="H478" s="216">
        <v>23.42</v>
      </c>
      <c r="I478" s="138">
        <f t="shared" si="7"/>
        <v>0.19847457627118645</v>
      </c>
      <c r="J478" s="140" t="s">
        <v>1929</v>
      </c>
    </row>
    <row r="479" spans="1:10" ht="51" x14ac:dyDescent="0.2">
      <c r="A479" s="182">
        <v>505</v>
      </c>
      <c r="B479" s="22" t="s">
        <v>937</v>
      </c>
      <c r="C479" s="137" t="s">
        <v>1884</v>
      </c>
      <c r="D479" s="137" t="s">
        <v>7836</v>
      </c>
      <c r="E479" s="185">
        <v>8</v>
      </c>
      <c r="F479" s="137" t="s">
        <v>1904</v>
      </c>
      <c r="G479" s="100">
        <v>9240145</v>
      </c>
      <c r="H479" s="216">
        <v>26.79</v>
      </c>
      <c r="I479" s="138">
        <f t="shared" si="7"/>
        <v>3.3487499999999999</v>
      </c>
      <c r="J479" s="140" t="s">
        <v>1929</v>
      </c>
    </row>
    <row r="480" spans="1:10" ht="51" x14ac:dyDescent="0.2">
      <c r="A480" s="182">
        <v>506</v>
      </c>
      <c r="B480" s="22" t="s">
        <v>938</v>
      </c>
      <c r="C480" s="137" t="s">
        <v>7833</v>
      </c>
      <c r="D480" s="137" t="s">
        <v>7837</v>
      </c>
      <c r="E480" s="185">
        <v>120</v>
      </c>
      <c r="F480" s="137" t="s">
        <v>7838</v>
      </c>
      <c r="G480" s="100">
        <v>9230028</v>
      </c>
      <c r="H480" s="216">
        <v>23.72</v>
      </c>
      <c r="I480" s="138">
        <f t="shared" si="7"/>
        <v>0.19766666666666666</v>
      </c>
      <c r="J480" s="140" t="s">
        <v>1929</v>
      </c>
    </row>
    <row r="481" spans="1:10" ht="51" x14ac:dyDescent="0.2">
      <c r="A481" s="182">
        <v>507</v>
      </c>
      <c r="B481" s="22" t="s">
        <v>492</v>
      </c>
      <c r="C481" s="137" t="s">
        <v>1884</v>
      </c>
      <c r="D481" s="137" t="s">
        <v>7839</v>
      </c>
      <c r="E481" s="185">
        <v>8</v>
      </c>
      <c r="F481" s="137" t="s">
        <v>7840</v>
      </c>
      <c r="G481" s="100">
        <v>9246545</v>
      </c>
      <c r="H481" s="216">
        <v>25.39</v>
      </c>
      <c r="I481" s="138">
        <f t="shared" si="7"/>
        <v>3.1737500000000001</v>
      </c>
      <c r="J481" s="140" t="s">
        <v>1929</v>
      </c>
    </row>
    <row r="482" spans="1:10" ht="63.75" x14ac:dyDescent="0.2">
      <c r="A482" s="182">
        <v>508</v>
      </c>
      <c r="B482" s="22" t="s">
        <v>493</v>
      </c>
      <c r="C482" s="137" t="s">
        <v>7833</v>
      </c>
      <c r="D482" s="137" t="s">
        <v>7837</v>
      </c>
      <c r="E482" s="185">
        <v>120</v>
      </c>
      <c r="F482" s="137" t="s">
        <v>7838</v>
      </c>
      <c r="G482" s="100">
        <v>9230028</v>
      </c>
      <c r="H482" s="216">
        <v>23.72</v>
      </c>
      <c r="I482" s="138">
        <f t="shared" si="7"/>
        <v>0.19766666666666666</v>
      </c>
      <c r="J482" s="140" t="s">
        <v>1929</v>
      </c>
    </row>
    <row r="483" spans="1:10" ht="51" x14ac:dyDescent="0.2">
      <c r="A483" s="182">
        <v>509</v>
      </c>
      <c r="B483" s="22" t="s">
        <v>494</v>
      </c>
      <c r="C483" s="137" t="s">
        <v>7801</v>
      </c>
      <c r="D483" s="137" t="s">
        <v>7841</v>
      </c>
      <c r="E483" s="185">
        <v>144</v>
      </c>
      <c r="F483" s="137" t="s">
        <v>825</v>
      </c>
      <c r="G483" s="100">
        <v>9230058</v>
      </c>
      <c r="H483" s="216">
        <v>27.25</v>
      </c>
      <c r="I483" s="138">
        <f t="shared" si="7"/>
        <v>0.1892361111111111</v>
      </c>
      <c r="J483" s="140" t="s">
        <v>1929</v>
      </c>
    </row>
    <row r="484" spans="1:10" ht="51" x14ac:dyDescent="0.2">
      <c r="A484" s="182">
        <v>510</v>
      </c>
      <c r="B484" s="22" t="s">
        <v>495</v>
      </c>
      <c r="C484" s="137" t="s">
        <v>1740</v>
      </c>
      <c r="D484" s="137" t="s">
        <v>7842</v>
      </c>
      <c r="E484" s="185">
        <v>9</v>
      </c>
      <c r="F484" s="137" t="s">
        <v>2146</v>
      </c>
      <c r="G484" s="100">
        <v>9341263</v>
      </c>
      <c r="H484" s="216">
        <v>17.09</v>
      </c>
      <c r="I484" s="138">
        <f t="shared" si="7"/>
        <v>1.8988888888888888</v>
      </c>
      <c r="J484" s="140" t="s">
        <v>1929</v>
      </c>
    </row>
    <row r="485" spans="1:10" ht="51" x14ac:dyDescent="0.2">
      <c r="A485" s="182">
        <v>511</v>
      </c>
      <c r="B485" s="22" t="s">
        <v>496</v>
      </c>
      <c r="C485" s="137" t="s">
        <v>1884</v>
      </c>
      <c r="D485" s="137" t="s">
        <v>7843</v>
      </c>
      <c r="E485" s="185">
        <v>12</v>
      </c>
      <c r="F485" s="137" t="s">
        <v>2146</v>
      </c>
      <c r="G485" s="100">
        <v>9246536</v>
      </c>
      <c r="H485" s="216">
        <v>38.64</v>
      </c>
      <c r="I485" s="138">
        <f t="shared" si="7"/>
        <v>3.22</v>
      </c>
      <c r="J485" s="140" t="s">
        <v>1929</v>
      </c>
    </row>
    <row r="486" spans="1:10" ht="51" x14ac:dyDescent="0.2">
      <c r="A486" s="182">
        <v>512</v>
      </c>
      <c r="B486" s="22" t="s">
        <v>497</v>
      </c>
      <c r="C486" s="137" t="s">
        <v>1740</v>
      </c>
      <c r="D486" s="137" t="s">
        <v>7844</v>
      </c>
      <c r="E486" s="185">
        <v>6</v>
      </c>
      <c r="F486" s="137" t="s">
        <v>2146</v>
      </c>
      <c r="G486" s="100">
        <v>9341265</v>
      </c>
      <c r="H486" s="216">
        <v>14.74</v>
      </c>
      <c r="I486" s="138">
        <f t="shared" si="7"/>
        <v>2.4566666666666666</v>
      </c>
      <c r="J486" s="140" t="s">
        <v>1929</v>
      </c>
    </row>
    <row r="487" spans="1:10" x14ac:dyDescent="0.2">
      <c r="A487" s="182">
        <v>513</v>
      </c>
      <c r="B487" s="22" t="s">
        <v>939</v>
      </c>
      <c r="C487" s="137" t="s">
        <v>2124</v>
      </c>
      <c r="D487" s="137" t="s">
        <v>7845</v>
      </c>
      <c r="E487" s="185">
        <v>72</v>
      </c>
      <c r="F487" s="137" t="s">
        <v>1732</v>
      </c>
      <c r="G487" s="100">
        <v>38408</v>
      </c>
      <c r="H487" s="216">
        <v>17.71</v>
      </c>
      <c r="I487" s="138">
        <f t="shared" si="7"/>
        <v>0.24597222222222223</v>
      </c>
      <c r="J487" s="140" t="s">
        <v>1929</v>
      </c>
    </row>
    <row r="488" spans="1:10" x14ac:dyDescent="0.2">
      <c r="A488" s="182">
        <v>514</v>
      </c>
      <c r="B488" s="22" t="s">
        <v>940</v>
      </c>
      <c r="C488" s="137" t="s">
        <v>2153</v>
      </c>
      <c r="D488" s="137" t="s">
        <v>7846</v>
      </c>
      <c r="E488" s="185">
        <v>12</v>
      </c>
      <c r="F488" s="137" t="s">
        <v>7847</v>
      </c>
      <c r="G488" s="100">
        <v>9181120</v>
      </c>
      <c r="H488" s="216">
        <v>16.420000000000002</v>
      </c>
      <c r="I488" s="138">
        <f t="shared" si="7"/>
        <v>1.3683333333333334</v>
      </c>
      <c r="J488" s="140" t="s">
        <v>1929</v>
      </c>
    </row>
    <row r="489" spans="1:10" x14ac:dyDescent="0.2">
      <c r="A489" s="182">
        <v>515</v>
      </c>
      <c r="B489" s="22" t="s">
        <v>941</v>
      </c>
      <c r="C489" s="137" t="s">
        <v>2153</v>
      </c>
      <c r="D489" s="137" t="s">
        <v>7848</v>
      </c>
      <c r="E489" s="185">
        <v>60</v>
      </c>
      <c r="F489" s="137" t="s">
        <v>818</v>
      </c>
      <c r="G489" s="100">
        <v>9185687</v>
      </c>
      <c r="H489" s="216">
        <v>20.34</v>
      </c>
      <c r="I489" s="138">
        <f t="shared" si="7"/>
        <v>0.33900000000000002</v>
      </c>
      <c r="J489" s="140" t="s">
        <v>1929</v>
      </c>
    </row>
    <row r="490" spans="1:10" x14ac:dyDescent="0.2">
      <c r="A490" s="182">
        <v>516</v>
      </c>
      <c r="B490" s="22" t="s">
        <v>942</v>
      </c>
      <c r="C490" s="137" t="s">
        <v>7850</v>
      </c>
      <c r="D490" s="137" t="s">
        <v>7849</v>
      </c>
      <c r="E490" s="185">
        <v>100</v>
      </c>
      <c r="F490" s="137" t="s">
        <v>227</v>
      </c>
      <c r="G490" s="100">
        <v>9188939</v>
      </c>
      <c r="H490" s="216">
        <v>38.119999999999997</v>
      </c>
      <c r="I490" s="138">
        <f t="shared" si="7"/>
        <v>0.38119999999999998</v>
      </c>
      <c r="J490" s="140" t="s">
        <v>1929</v>
      </c>
    </row>
    <row r="491" spans="1:10" x14ac:dyDescent="0.2">
      <c r="A491" s="182">
        <v>517</v>
      </c>
      <c r="B491" s="22" t="s">
        <v>498</v>
      </c>
      <c r="C491" s="137" t="s">
        <v>2170</v>
      </c>
      <c r="D491" s="137" t="s">
        <v>7851</v>
      </c>
      <c r="E491" s="185">
        <v>4</v>
      </c>
      <c r="F491" s="137" t="s">
        <v>2110</v>
      </c>
      <c r="G491" s="100">
        <v>9342544</v>
      </c>
      <c r="H491" s="216">
        <v>17.95</v>
      </c>
      <c r="I491" s="138">
        <f t="shared" si="7"/>
        <v>4.4874999999999998</v>
      </c>
      <c r="J491" s="140" t="s">
        <v>1929</v>
      </c>
    </row>
    <row r="492" spans="1:10" ht="102" x14ac:dyDescent="0.2">
      <c r="A492" s="182">
        <v>486</v>
      </c>
      <c r="B492" s="22" t="s">
        <v>1331</v>
      </c>
      <c r="C492" s="137" t="s">
        <v>2105</v>
      </c>
      <c r="D492" s="137" t="s">
        <v>7824</v>
      </c>
      <c r="E492" s="185">
        <v>1</v>
      </c>
      <c r="F492" s="137" t="s">
        <v>2104</v>
      </c>
      <c r="G492" s="100">
        <v>3113348</v>
      </c>
      <c r="H492" s="216">
        <v>30.63</v>
      </c>
      <c r="I492" s="138">
        <f t="shared" si="7"/>
        <v>30.63</v>
      </c>
      <c r="J492" s="140" t="s">
        <v>1952</v>
      </c>
    </row>
    <row r="493" spans="1:10" ht="102" x14ac:dyDescent="0.2">
      <c r="A493" s="182">
        <v>487</v>
      </c>
      <c r="B493" s="22" t="s">
        <v>1332</v>
      </c>
      <c r="C493" s="137" t="s">
        <v>2105</v>
      </c>
      <c r="D493" s="137" t="s">
        <v>7825</v>
      </c>
      <c r="E493" s="185">
        <v>1</v>
      </c>
      <c r="F493" s="137" t="s">
        <v>2104</v>
      </c>
      <c r="G493" s="100">
        <v>3113340</v>
      </c>
      <c r="H493" s="216">
        <v>12.74</v>
      </c>
      <c r="I493" s="138">
        <f t="shared" si="7"/>
        <v>12.74</v>
      </c>
      <c r="J493" s="140" t="s">
        <v>1952</v>
      </c>
    </row>
    <row r="494" spans="1:10" ht="51" x14ac:dyDescent="0.2">
      <c r="A494" s="182">
        <v>488</v>
      </c>
      <c r="B494" s="22" t="s">
        <v>1333</v>
      </c>
      <c r="C494" s="137" t="s">
        <v>2105</v>
      </c>
      <c r="D494" s="137" t="s">
        <v>7826</v>
      </c>
      <c r="E494" s="185">
        <v>18</v>
      </c>
      <c r="F494" s="137" t="s">
        <v>7827</v>
      </c>
      <c r="G494" s="186">
        <v>3113349</v>
      </c>
      <c r="H494" s="216">
        <v>18.64</v>
      </c>
      <c r="I494" s="138">
        <f t="shared" si="7"/>
        <v>1.0355555555555556</v>
      </c>
      <c r="J494" s="140" t="s">
        <v>1952</v>
      </c>
    </row>
    <row r="495" spans="1:10" ht="63.75" x14ac:dyDescent="0.2">
      <c r="A495" s="182">
        <v>489</v>
      </c>
      <c r="B495" s="22" t="s">
        <v>1334</v>
      </c>
      <c r="C495" s="137" t="s">
        <v>7829</v>
      </c>
      <c r="D495" s="137" t="s">
        <v>7828</v>
      </c>
      <c r="E495" s="185">
        <v>12</v>
      </c>
      <c r="F495" s="137" t="s">
        <v>7830</v>
      </c>
      <c r="G495" s="100">
        <v>4335631</v>
      </c>
      <c r="H495" s="216">
        <v>71.040000000000006</v>
      </c>
      <c r="I495" s="138">
        <f t="shared" si="7"/>
        <v>5.9200000000000008</v>
      </c>
      <c r="J495" s="140" t="s">
        <v>1952</v>
      </c>
    </row>
    <row r="496" spans="1:10" ht="63.75" x14ac:dyDescent="0.2">
      <c r="A496" s="182">
        <v>490</v>
      </c>
      <c r="B496" s="22" t="s">
        <v>236</v>
      </c>
      <c r="C496" s="137" t="s">
        <v>2105</v>
      </c>
      <c r="D496" s="137" t="s">
        <v>7831</v>
      </c>
      <c r="E496" s="185">
        <v>8</v>
      </c>
      <c r="F496" s="137" t="s">
        <v>2110</v>
      </c>
      <c r="G496" s="100">
        <v>8971581</v>
      </c>
      <c r="H496" s="216">
        <v>16.170000000000002</v>
      </c>
      <c r="I496" s="138">
        <f t="shared" si="7"/>
        <v>2.0212500000000002</v>
      </c>
      <c r="J496" s="140" t="s">
        <v>1952</v>
      </c>
    </row>
    <row r="497" spans="1:10" ht="63.75" x14ac:dyDescent="0.2">
      <c r="A497" s="182">
        <v>491</v>
      </c>
      <c r="B497" s="22" t="s">
        <v>237</v>
      </c>
      <c r="C497" s="137" t="s">
        <v>2105</v>
      </c>
      <c r="D497" s="137" t="s">
        <v>7873</v>
      </c>
      <c r="E497" s="185">
        <v>6</v>
      </c>
      <c r="F497" s="137" t="s">
        <v>7874</v>
      </c>
      <c r="G497" s="100">
        <v>8972137</v>
      </c>
      <c r="H497" s="216">
        <v>18.170000000000002</v>
      </c>
      <c r="I497" s="138">
        <f t="shared" si="7"/>
        <v>3.0283333333333338</v>
      </c>
      <c r="J497" s="140" t="s">
        <v>1952</v>
      </c>
    </row>
    <row r="498" spans="1:10" ht="38.25" x14ac:dyDescent="0.2">
      <c r="A498" s="182">
        <v>492</v>
      </c>
      <c r="B498" s="22" t="s">
        <v>238</v>
      </c>
      <c r="C498" s="137" t="s">
        <v>2105</v>
      </c>
      <c r="D498" s="137" t="s">
        <v>7875</v>
      </c>
      <c r="E498" s="185">
        <v>12</v>
      </c>
      <c r="F498" s="137" t="s">
        <v>1453</v>
      </c>
      <c r="G498" s="100">
        <v>8971585</v>
      </c>
      <c r="H498" s="216">
        <v>17.8</v>
      </c>
      <c r="I498" s="138">
        <f t="shared" si="7"/>
        <v>1.4833333333333334</v>
      </c>
      <c r="J498" s="140" t="s">
        <v>1952</v>
      </c>
    </row>
    <row r="499" spans="1:10" ht="51" x14ac:dyDescent="0.2">
      <c r="A499" s="182">
        <v>493</v>
      </c>
      <c r="B499" s="22" t="s">
        <v>239</v>
      </c>
      <c r="C499" s="137" t="s">
        <v>2105</v>
      </c>
      <c r="D499" s="137" t="s">
        <v>7876</v>
      </c>
      <c r="E499" s="185">
        <v>12</v>
      </c>
      <c r="F499" s="137" t="s">
        <v>2110</v>
      </c>
      <c r="G499" s="100">
        <v>8972007</v>
      </c>
      <c r="H499" s="216">
        <v>14.68</v>
      </c>
      <c r="I499" s="138">
        <f t="shared" si="7"/>
        <v>1.2233333333333334</v>
      </c>
      <c r="J499" s="140" t="s">
        <v>1952</v>
      </c>
    </row>
    <row r="500" spans="1:10" ht="63.75" x14ac:dyDescent="0.2">
      <c r="A500" s="182">
        <v>494</v>
      </c>
      <c r="B500" s="22" t="s">
        <v>961</v>
      </c>
      <c r="C500" s="137" t="s">
        <v>2105</v>
      </c>
      <c r="D500" s="137" t="s">
        <v>7862</v>
      </c>
      <c r="E500" s="185">
        <v>6</v>
      </c>
      <c r="F500" s="137" t="s">
        <v>1453</v>
      </c>
      <c r="G500" s="100">
        <v>8972144</v>
      </c>
      <c r="H500" s="216">
        <v>17</v>
      </c>
      <c r="I500" s="138">
        <f t="shared" si="7"/>
        <v>2.8333333333333335</v>
      </c>
      <c r="J500" s="140" t="s">
        <v>1952</v>
      </c>
    </row>
    <row r="501" spans="1:10" ht="51" x14ac:dyDescent="0.2">
      <c r="A501" s="182">
        <v>495</v>
      </c>
      <c r="B501" s="22" t="s">
        <v>586</v>
      </c>
      <c r="C501" s="137" t="s">
        <v>2105</v>
      </c>
      <c r="D501" s="137" t="s">
        <v>7831</v>
      </c>
      <c r="E501" s="185">
        <v>8</v>
      </c>
      <c r="F501" s="137" t="s">
        <v>2110</v>
      </c>
      <c r="G501" s="100">
        <v>8971581</v>
      </c>
      <c r="H501" s="216">
        <v>16.170000000000002</v>
      </c>
      <c r="I501" s="138">
        <f t="shared" si="7"/>
        <v>2.0212500000000002</v>
      </c>
      <c r="J501" s="140" t="s">
        <v>1952</v>
      </c>
    </row>
    <row r="502" spans="1:10" ht="63.75" x14ac:dyDescent="0.2">
      <c r="A502" s="221">
        <v>496</v>
      </c>
      <c r="B502" s="22" t="s">
        <v>587</v>
      </c>
      <c r="C502" s="224" t="s">
        <v>10612</v>
      </c>
      <c r="D502" s="224">
        <v>3211</v>
      </c>
      <c r="E502" s="268">
        <v>144</v>
      </c>
      <c r="F502" s="224" t="s">
        <v>10613</v>
      </c>
      <c r="G502" s="100"/>
      <c r="H502" s="249" t="s">
        <v>10948</v>
      </c>
      <c r="I502" s="138" t="e">
        <f t="shared" si="7"/>
        <v>#VALUE!</v>
      </c>
      <c r="J502" s="140" t="s">
        <v>1952</v>
      </c>
    </row>
    <row r="503" spans="1:10" ht="25.5" x14ac:dyDescent="0.2">
      <c r="A503" s="182">
        <v>497</v>
      </c>
      <c r="B503" s="16" t="s">
        <v>5053</v>
      </c>
      <c r="C503" s="137" t="s">
        <v>2105</v>
      </c>
      <c r="D503" s="137" t="s">
        <v>7877</v>
      </c>
      <c r="E503" s="185">
        <v>12</v>
      </c>
      <c r="F503" s="137" t="s">
        <v>1453</v>
      </c>
      <c r="G503" s="100">
        <v>8979191</v>
      </c>
      <c r="H503" s="216">
        <v>26.45</v>
      </c>
      <c r="I503" s="138">
        <f t="shared" si="7"/>
        <v>2.2041666666666666</v>
      </c>
      <c r="J503" s="140" t="s">
        <v>1952</v>
      </c>
    </row>
    <row r="504" spans="1:10" x14ac:dyDescent="0.2">
      <c r="A504" s="182">
        <v>83</v>
      </c>
      <c r="B504" s="22" t="s">
        <v>1339</v>
      </c>
      <c r="C504" s="137" t="s">
        <v>1733</v>
      </c>
      <c r="D504" s="137" t="s">
        <v>7855</v>
      </c>
      <c r="E504" s="185">
        <v>48</v>
      </c>
      <c r="F504" s="137" t="s">
        <v>2050</v>
      </c>
      <c r="G504" s="100">
        <v>8901011</v>
      </c>
      <c r="H504" s="216">
        <v>25.08</v>
      </c>
      <c r="I504" s="138">
        <f t="shared" si="7"/>
        <v>0.52249999999999996</v>
      </c>
      <c r="J504" s="121" t="s">
        <v>1918</v>
      </c>
    </row>
    <row r="505" spans="1:10" ht="25.5" x14ac:dyDescent="0.2">
      <c r="A505" s="182">
        <v>84</v>
      </c>
      <c r="B505" s="22" t="s">
        <v>1074</v>
      </c>
      <c r="C505" s="137" t="s">
        <v>3090</v>
      </c>
      <c r="D505" s="137" t="s">
        <v>7856</v>
      </c>
      <c r="E505" s="185">
        <v>108</v>
      </c>
      <c r="F505" s="137" t="s">
        <v>7857</v>
      </c>
      <c r="G505" s="100">
        <v>9385893</v>
      </c>
      <c r="H505" s="216">
        <v>46.89</v>
      </c>
      <c r="I505" s="138">
        <f t="shared" si="7"/>
        <v>0.43416666666666665</v>
      </c>
      <c r="J505" s="121" t="s">
        <v>1918</v>
      </c>
    </row>
    <row r="506" spans="1:10" ht="25.5" x14ac:dyDescent="0.2">
      <c r="A506" s="182">
        <v>85</v>
      </c>
      <c r="B506" s="22" t="s">
        <v>1461</v>
      </c>
      <c r="C506" s="137" t="s">
        <v>3090</v>
      </c>
      <c r="D506" s="137" t="s">
        <v>7858</v>
      </c>
      <c r="E506" s="185">
        <v>1</v>
      </c>
      <c r="F506" s="137" t="s">
        <v>7859</v>
      </c>
      <c r="G506" s="100">
        <v>9395981</v>
      </c>
      <c r="H506" s="216">
        <v>45.91</v>
      </c>
      <c r="I506" s="138">
        <f t="shared" si="7"/>
        <v>45.91</v>
      </c>
      <c r="J506" s="121" t="s">
        <v>1918</v>
      </c>
    </row>
    <row r="507" spans="1:10" ht="25.5" x14ac:dyDescent="0.2">
      <c r="A507" s="182">
        <v>86</v>
      </c>
      <c r="B507" s="22" t="s">
        <v>1400</v>
      </c>
      <c r="C507" s="137" t="s">
        <v>3090</v>
      </c>
      <c r="D507" s="137" t="s">
        <v>7860</v>
      </c>
      <c r="E507" s="185">
        <v>72</v>
      </c>
      <c r="F507" s="137" t="s">
        <v>7857</v>
      </c>
      <c r="G507" s="100">
        <v>9385894</v>
      </c>
      <c r="H507" s="216">
        <v>32.79</v>
      </c>
      <c r="I507" s="138">
        <f t="shared" si="7"/>
        <v>0.45541666666666664</v>
      </c>
      <c r="J507" s="121" t="s">
        <v>1918</v>
      </c>
    </row>
    <row r="508" spans="1:10" x14ac:dyDescent="0.2">
      <c r="A508" s="182">
        <v>88</v>
      </c>
      <c r="B508" s="22" t="s">
        <v>693</v>
      </c>
      <c r="C508" s="137" t="s">
        <v>853</v>
      </c>
      <c r="D508" s="137" t="s">
        <v>7861</v>
      </c>
      <c r="E508" s="185">
        <v>96</v>
      </c>
      <c r="F508" s="137" t="s">
        <v>2277</v>
      </c>
      <c r="G508" s="100">
        <v>8902346</v>
      </c>
      <c r="H508" s="216">
        <v>41.46</v>
      </c>
      <c r="I508" s="138">
        <f t="shared" si="7"/>
        <v>0.43187500000000001</v>
      </c>
      <c r="J508" s="121" t="s">
        <v>1918</v>
      </c>
    </row>
    <row r="509" spans="1:10" ht="25.5" x14ac:dyDescent="0.2">
      <c r="A509" s="182">
        <v>89</v>
      </c>
      <c r="B509" s="22" t="s">
        <v>991</v>
      </c>
      <c r="C509" s="137" t="s">
        <v>2579</v>
      </c>
      <c r="D509" s="137" t="s">
        <v>7862</v>
      </c>
      <c r="E509" s="185">
        <v>100</v>
      </c>
      <c r="F509" s="137" t="s">
        <v>1731</v>
      </c>
      <c r="G509" s="100">
        <v>9188947</v>
      </c>
      <c r="H509" s="216">
        <v>28.42</v>
      </c>
      <c r="I509" s="138">
        <f t="shared" si="7"/>
        <v>0.28420000000000001</v>
      </c>
      <c r="J509" s="121" t="s">
        <v>1918</v>
      </c>
    </row>
    <row r="510" spans="1:10" ht="25.5" x14ac:dyDescent="0.2">
      <c r="A510" s="182">
        <v>353</v>
      </c>
      <c r="B510" s="22" t="s">
        <v>1134</v>
      </c>
      <c r="C510" s="137" t="s">
        <v>2234</v>
      </c>
      <c r="D510" s="137" t="s">
        <v>7866</v>
      </c>
      <c r="E510" s="185">
        <v>6</v>
      </c>
      <c r="F510" s="137" t="s">
        <v>2236</v>
      </c>
      <c r="G510" s="100">
        <v>9180456</v>
      </c>
      <c r="H510" s="216">
        <v>23.88</v>
      </c>
      <c r="I510" s="138">
        <f t="shared" si="7"/>
        <v>3.98</v>
      </c>
      <c r="J510" s="13" t="s">
        <v>1918</v>
      </c>
    </row>
    <row r="511" spans="1:10" ht="51" x14ac:dyDescent="0.2">
      <c r="A511" s="182">
        <v>433</v>
      </c>
      <c r="B511" s="22" t="s">
        <v>621</v>
      </c>
      <c r="C511" s="137" t="s">
        <v>552</v>
      </c>
      <c r="D511" s="137" t="s">
        <v>7867</v>
      </c>
      <c r="E511" s="185">
        <v>240</v>
      </c>
      <c r="F511" s="137" t="s">
        <v>825</v>
      </c>
      <c r="G511" s="100">
        <v>8721011</v>
      </c>
      <c r="H511" s="216">
        <v>23.88</v>
      </c>
      <c r="I511" s="138">
        <f t="shared" si="7"/>
        <v>9.9499999999999991E-2</v>
      </c>
      <c r="J511" s="121" t="s">
        <v>1918</v>
      </c>
    </row>
    <row r="512" spans="1:10" ht="25.5" x14ac:dyDescent="0.2">
      <c r="A512" s="182">
        <v>434</v>
      </c>
      <c r="B512" s="22" t="s">
        <v>250</v>
      </c>
      <c r="C512" s="137" t="s">
        <v>552</v>
      </c>
      <c r="D512" s="137" t="s">
        <v>7868</v>
      </c>
      <c r="E512" s="185">
        <v>360</v>
      </c>
      <c r="F512" s="137" t="s">
        <v>800</v>
      </c>
      <c r="G512" s="100">
        <v>8721037</v>
      </c>
      <c r="H512" s="216">
        <v>35.69</v>
      </c>
      <c r="I512" s="138">
        <f t="shared" si="7"/>
        <v>9.9138888888888888E-2</v>
      </c>
      <c r="J512" s="121" t="s">
        <v>1918</v>
      </c>
    </row>
    <row r="513" spans="1:10" ht="25.5" x14ac:dyDescent="0.2">
      <c r="A513" s="182">
        <v>435</v>
      </c>
      <c r="B513" s="22" t="s">
        <v>251</v>
      </c>
      <c r="C513" s="137" t="s">
        <v>850</v>
      </c>
      <c r="D513" s="137" t="s">
        <v>7869</v>
      </c>
      <c r="E513" s="185">
        <v>120</v>
      </c>
      <c r="F513" s="137" t="s">
        <v>3228</v>
      </c>
      <c r="G513" s="100">
        <v>9030040</v>
      </c>
      <c r="H513" s="216">
        <v>26.83</v>
      </c>
      <c r="I513" s="138">
        <f t="shared" si="7"/>
        <v>0.22358333333333333</v>
      </c>
      <c r="J513" s="121" t="s">
        <v>1918</v>
      </c>
    </row>
    <row r="514" spans="1:10" ht="38.25" x14ac:dyDescent="0.2">
      <c r="A514" s="182">
        <v>436</v>
      </c>
      <c r="B514" s="22" t="s">
        <v>983</v>
      </c>
      <c r="C514" s="137" t="s">
        <v>1761</v>
      </c>
      <c r="D514" s="137" t="s">
        <v>7870</v>
      </c>
      <c r="E514" s="185">
        <v>144</v>
      </c>
      <c r="F514" s="137" t="s">
        <v>825</v>
      </c>
      <c r="G514" s="100">
        <v>9231015</v>
      </c>
      <c r="H514" s="216">
        <v>19.72</v>
      </c>
      <c r="I514" s="138">
        <f t="shared" si="7"/>
        <v>0.13694444444444442</v>
      </c>
      <c r="J514" s="121" t="s">
        <v>1918</v>
      </c>
    </row>
    <row r="515" spans="1:10" ht="38.25" x14ac:dyDescent="0.2">
      <c r="A515" s="182">
        <v>437</v>
      </c>
      <c r="B515" s="22" t="s">
        <v>982</v>
      </c>
      <c r="C515" s="137" t="s">
        <v>1761</v>
      </c>
      <c r="D515" s="137" t="s">
        <v>7871</v>
      </c>
      <c r="E515" s="185">
        <v>144</v>
      </c>
      <c r="F515" s="137" t="s">
        <v>825</v>
      </c>
      <c r="G515" s="100">
        <v>9231059</v>
      </c>
      <c r="H515" s="216">
        <v>19.72</v>
      </c>
      <c r="I515" s="138">
        <f t="shared" ref="I515:I578" si="8">H515/E515</f>
        <v>0.13694444444444442</v>
      </c>
      <c r="J515" s="121" t="s">
        <v>1918</v>
      </c>
    </row>
    <row r="516" spans="1:10" ht="38.25" x14ac:dyDescent="0.2">
      <c r="A516" s="182">
        <v>484</v>
      </c>
      <c r="B516" s="22" t="s">
        <v>932</v>
      </c>
      <c r="C516" s="137" t="s">
        <v>2579</v>
      </c>
      <c r="D516" s="137" t="s">
        <v>7862</v>
      </c>
      <c r="E516" s="185">
        <v>100</v>
      </c>
      <c r="F516" s="137" t="s">
        <v>1731</v>
      </c>
      <c r="G516" s="100">
        <v>9188947</v>
      </c>
      <c r="H516" s="216">
        <v>28.42</v>
      </c>
      <c r="I516" s="138">
        <f t="shared" si="8"/>
        <v>0.28420000000000001</v>
      </c>
      <c r="J516" s="121" t="s">
        <v>1951</v>
      </c>
    </row>
    <row r="517" spans="1:10" ht="51" x14ac:dyDescent="0.2">
      <c r="A517" s="182">
        <v>485</v>
      </c>
      <c r="B517" s="22" t="s">
        <v>933</v>
      </c>
      <c r="C517" s="137" t="s">
        <v>2579</v>
      </c>
      <c r="D517" s="137" t="s">
        <v>7872</v>
      </c>
      <c r="E517" s="185">
        <v>50</v>
      </c>
      <c r="F517" s="137" t="s">
        <v>1741</v>
      </c>
      <c r="G517" s="100">
        <v>9188996</v>
      </c>
      <c r="H517" s="216">
        <v>31.71</v>
      </c>
      <c r="I517" s="138">
        <f t="shared" si="8"/>
        <v>0.63419999999999999</v>
      </c>
      <c r="J517" s="121" t="s">
        <v>1951</v>
      </c>
    </row>
    <row r="518" spans="1:10" ht="25.5" x14ac:dyDescent="0.2">
      <c r="A518" s="25" t="s">
        <v>5582</v>
      </c>
      <c r="B518" s="22" t="s">
        <v>4975</v>
      </c>
      <c r="C518" s="137" t="s">
        <v>7852</v>
      </c>
      <c r="D518" s="137" t="s">
        <v>4976</v>
      </c>
      <c r="E518" s="185">
        <v>100</v>
      </c>
      <c r="F518" s="137" t="s">
        <v>1731</v>
      </c>
      <c r="G518" s="186">
        <v>0</v>
      </c>
      <c r="H518" s="216">
        <v>32.94</v>
      </c>
      <c r="I518" s="138">
        <f t="shared" si="8"/>
        <v>0.32939999999999997</v>
      </c>
      <c r="J518" s="141" t="s">
        <v>5019</v>
      </c>
    </row>
    <row r="519" spans="1:10" ht="25.5" x14ac:dyDescent="0.2">
      <c r="A519" s="25" t="s">
        <v>5583</v>
      </c>
      <c r="B519" s="22" t="s">
        <v>4977</v>
      </c>
      <c r="C519" s="137" t="s">
        <v>7852</v>
      </c>
      <c r="D519" s="137" t="s">
        <v>7853</v>
      </c>
      <c r="E519" s="185">
        <v>100</v>
      </c>
      <c r="F519" s="137" t="s">
        <v>7854</v>
      </c>
      <c r="G519" s="186">
        <v>9188951</v>
      </c>
      <c r="H519" s="216">
        <v>30.2</v>
      </c>
      <c r="I519" s="138">
        <f t="shared" si="8"/>
        <v>0.30199999999999999</v>
      </c>
      <c r="J519" s="141" t="s">
        <v>5019</v>
      </c>
    </row>
    <row r="520" spans="1:10" ht="25.5" x14ac:dyDescent="0.2">
      <c r="A520" s="25" t="s">
        <v>5584</v>
      </c>
      <c r="B520" s="22" t="s">
        <v>4978</v>
      </c>
      <c r="C520" s="137" t="s">
        <v>2579</v>
      </c>
      <c r="D520" s="137" t="s">
        <v>182</v>
      </c>
      <c r="E520" s="185">
        <v>180</v>
      </c>
      <c r="F520" s="137" t="s">
        <v>800</v>
      </c>
      <c r="G520" s="186">
        <v>9198999</v>
      </c>
      <c r="H520" s="216">
        <v>30.19</v>
      </c>
      <c r="I520" s="138">
        <f t="shared" si="8"/>
        <v>0.16772222222222222</v>
      </c>
      <c r="J520" s="141" t="s">
        <v>5019</v>
      </c>
    </row>
    <row r="521" spans="1:10" ht="25.5" x14ac:dyDescent="0.2">
      <c r="A521" s="25" t="s">
        <v>5585</v>
      </c>
      <c r="B521" s="22" t="s">
        <v>4979</v>
      </c>
      <c r="C521" s="137" t="s">
        <v>2579</v>
      </c>
      <c r="D521" s="137" t="s">
        <v>2580</v>
      </c>
      <c r="E521" s="185">
        <v>108</v>
      </c>
      <c r="F521" s="137" t="s">
        <v>2054</v>
      </c>
      <c r="G521" s="186">
        <v>9189008</v>
      </c>
      <c r="H521" s="216">
        <v>51.59</v>
      </c>
      <c r="I521" s="138">
        <f t="shared" si="8"/>
        <v>0.47768518518518521</v>
      </c>
      <c r="J521" s="141" t="s">
        <v>5019</v>
      </c>
    </row>
    <row r="522" spans="1:10" ht="76.5" x14ac:dyDescent="0.2">
      <c r="A522" s="182">
        <v>258</v>
      </c>
      <c r="B522" s="22" t="s">
        <v>1338</v>
      </c>
      <c r="C522" s="137" t="s">
        <v>231</v>
      </c>
      <c r="D522" s="137" t="s">
        <v>7863</v>
      </c>
      <c r="E522" s="185">
        <v>60</v>
      </c>
      <c r="F522" s="137" t="s">
        <v>2050</v>
      </c>
      <c r="G522" s="100">
        <v>8990111</v>
      </c>
      <c r="H522" s="216">
        <v>25.21</v>
      </c>
      <c r="I522" s="138">
        <f t="shared" si="8"/>
        <v>0.42016666666666669</v>
      </c>
      <c r="J522" s="121" t="s">
        <v>1930</v>
      </c>
    </row>
    <row r="523" spans="1:10" ht="25.5" x14ac:dyDescent="0.2">
      <c r="A523" s="182">
        <v>259</v>
      </c>
      <c r="B523" s="22" t="s">
        <v>232</v>
      </c>
      <c r="C523" s="137" t="s">
        <v>231</v>
      </c>
      <c r="D523" s="137" t="s">
        <v>7864</v>
      </c>
      <c r="E523" s="185">
        <v>144</v>
      </c>
      <c r="F523" s="137" t="s">
        <v>825</v>
      </c>
      <c r="G523" s="100">
        <v>8990145</v>
      </c>
      <c r="H523" s="216">
        <v>48.73</v>
      </c>
      <c r="I523" s="138">
        <f t="shared" si="8"/>
        <v>0.33840277777777777</v>
      </c>
      <c r="J523" s="121" t="s">
        <v>1930</v>
      </c>
    </row>
    <row r="524" spans="1:10" x14ac:dyDescent="0.2">
      <c r="A524" s="182">
        <v>260</v>
      </c>
      <c r="B524" s="22" t="s">
        <v>1242</v>
      </c>
      <c r="C524" s="137" t="s">
        <v>231</v>
      </c>
      <c r="D524" s="137" t="s">
        <v>7865</v>
      </c>
      <c r="E524" s="185">
        <v>60</v>
      </c>
      <c r="F524" s="137" t="s">
        <v>2050</v>
      </c>
      <c r="G524" s="100">
        <v>8996001</v>
      </c>
      <c r="H524" s="216">
        <v>33.49</v>
      </c>
      <c r="I524" s="138">
        <f t="shared" si="8"/>
        <v>0.5581666666666667</v>
      </c>
      <c r="J524" s="121" t="s">
        <v>1930</v>
      </c>
    </row>
    <row r="525" spans="1:10" ht="51" x14ac:dyDescent="0.2">
      <c r="A525" s="221">
        <v>261</v>
      </c>
      <c r="B525" s="22" t="s">
        <v>5040</v>
      </c>
      <c r="C525" s="224" t="s">
        <v>10614</v>
      </c>
      <c r="D525" s="224" t="s">
        <v>10615</v>
      </c>
      <c r="E525" s="268">
        <v>40</v>
      </c>
      <c r="F525" s="224" t="s">
        <v>10589</v>
      </c>
      <c r="G525" s="100"/>
      <c r="H525" s="249" t="s">
        <v>10949</v>
      </c>
      <c r="I525" s="138" t="e">
        <f t="shared" si="8"/>
        <v>#VALUE!</v>
      </c>
      <c r="J525" s="121" t="s">
        <v>1930</v>
      </c>
    </row>
    <row r="526" spans="1:10" x14ac:dyDescent="0.2">
      <c r="A526" s="182">
        <v>304</v>
      </c>
      <c r="B526" s="22" t="s">
        <v>136</v>
      </c>
      <c r="C526" s="137" t="s">
        <v>3216</v>
      </c>
      <c r="D526" s="137" t="s">
        <v>7878</v>
      </c>
      <c r="E526" s="185">
        <v>4</v>
      </c>
      <c r="F526" s="137" t="s">
        <v>7879</v>
      </c>
      <c r="G526" s="100">
        <v>3529724</v>
      </c>
      <c r="H526" s="216">
        <v>24.3</v>
      </c>
      <c r="I526" s="138">
        <f t="shared" si="8"/>
        <v>6.0750000000000002</v>
      </c>
      <c r="J526" s="13" t="s">
        <v>1936</v>
      </c>
    </row>
    <row r="527" spans="1:10" x14ac:dyDescent="0.2">
      <c r="A527" s="182">
        <v>305</v>
      </c>
      <c r="B527" s="22" t="s">
        <v>846</v>
      </c>
      <c r="C527" s="137" t="s">
        <v>3216</v>
      </c>
      <c r="D527" s="137" t="s">
        <v>7880</v>
      </c>
      <c r="E527" s="185">
        <v>100</v>
      </c>
      <c r="F527" s="137" t="s">
        <v>800</v>
      </c>
      <c r="G527" s="100">
        <v>3529923</v>
      </c>
      <c r="H527" s="216">
        <v>10.45</v>
      </c>
      <c r="I527" s="138">
        <f t="shared" si="8"/>
        <v>0.1045</v>
      </c>
      <c r="J527" s="13" t="s">
        <v>1936</v>
      </c>
    </row>
    <row r="528" spans="1:10" x14ac:dyDescent="0.2">
      <c r="A528" s="182">
        <v>306</v>
      </c>
      <c r="B528" s="22" t="s">
        <v>1002</v>
      </c>
      <c r="C528" s="137" t="s">
        <v>2403</v>
      </c>
      <c r="D528" s="137" t="s">
        <v>7881</v>
      </c>
      <c r="E528" s="185">
        <v>100</v>
      </c>
      <c r="F528" s="137" t="s">
        <v>800</v>
      </c>
      <c r="G528" s="100">
        <v>3528830</v>
      </c>
      <c r="H528" s="216">
        <v>16.7</v>
      </c>
      <c r="I528" s="138">
        <f t="shared" si="8"/>
        <v>0.16699999999999998</v>
      </c>
      <c r="J528" s="13" t="s">
        <v>1936</v>
      </c>
    </row>
    <row r="529" spans="1:10" ht="25.5" x14ac:dyDescent="0.2">
      <c r="A529" s="182">
        <v>307</v>
      </c>
      <c r="B529" s="22" t="s">
        <v>1215</v>
      </c>
      <c r="C529" s="137" t="s">
        <v>3324</v>
      </c>
      <c r="D529" s="137" t="s">
        <v>7882</v>
      </c>
      <c r="E529" s="185">
        <v>1</v>
      </c>
      <c r="F529" s="137" t="s">
        <v>1738</v>
      </c>
      <c r="G529" s="100">
        <v>9097776</v>
      </c>
      <c r="H529" s="216">
        <v>18.21</v>
      </c>
      <c r="I529" s="138">
        <f t="shared" si="8"/>
        <v>18.21</v>
      </c>
      <c r="J529" s="13" t="s">
        <v>1937</v>
      </c>
    </row>
    <row r="530" spans="1:10" ht="25.5" x14ac:dyDescent="0.2">
      <c r="A530" s="182">
        <v>308</v>
      </c>
      <c r="B530" s="22" t="s">
        <v>1216</v>
      </c>
      <c r="C530" s="137" t="s">
        <v>3324</v>
      </c>
      <c r="D530" s="137" t="s">
        <v>7883</v>
      </c>
      <c r="E530" s="185">
        <v>1</v>
      </c>
      <c r="F530" s="137" t="s">
        <v>1738</v>
      </c>
      <c r="G530" s="100">
        <v>9090383</v>
      </c>
      <c r="H530" s="216">
        <v>14.54</v>
      </c>
      <c r="I530" s="138">
        <f t="shared" si="8"/>
        <v>14.54</v>
      </c>
      <c r="J530" s="13" t="s">
        <v>1937</v>
      </c>
    </row>
    <row r="531" spans="1:10" ht="38.25" x14ac:dyDescent="0.2">
      <c r="A531" s="182">
        <v>309</v>
      </c>
      <c r="B531" s="22" t="s">
        <v>1217</v>
      </c>
      <c r="C531" s="137" t="s">
        <v>3324</v>
      </c>
      <c r="D531" s="137" t="s">
        <v>7884</v>
      </c>
      <c r="E531" s="185">
        <v>12</v>
      </c>
      <c r="F531" s="137" t="s">
        <v>2035</v>
      </c>
      <c r="G531" s="100">
        <v>9090334</v>
      </c>
      <c r="H531" s="216">
        <v>23.35</v>
      </c>
      <c r="I531" s="138">
        <f t="shared" si="8"/>
        <v>1.9458333333333335</v>
      </c>
      <c r="J531" s="13" t="s">
        <v>1937</v>
      </c>
    </row>
    <row r="532" spans="1:10" ht="25.5" x14ac:dyDescent="0.2">
      <c r="A532" s="182">
        <v>310</v>
      </c>
      <c r="B532" s="22" t="s">
        <v>1219</v>
      </c>
      <c r="C532" s="137" t="s">
        <v>7886</v>
      </c>
      <c r="D532" s="137" t="s">
        <v>7885</v>
      </c>
      <c r="E532" s="185">
        <v>12</v>
      </c>
      <c r="F532" s="137" t="s">
        <v>883</v>
      </c>
      <c r="G532" s="100">
        <v>9090393</v>
      </c>
      <c r="H532" s="216">
        <v>20.49</v>
      </c>
      <c r="I532" s="138">
        <f t="shared" si="8"/>
        <v>1.7074999999999998</v>
      </c>
      <c r="J532" s="13" t="s">
        <v>1937</v>
      </c>
    </row>
    <row r="533" spans="1:10" ht="25.5" x14ac:dyDescent="0.2">
      <c r="A533" s="182">
        <v>311</v>
      </c>
      <c r="B533" s="22" t="s">
        <v>153</v>
      </c>
      <c r="C533" s="137" t="s">
        <v>3324</v>
      </c>
      <c r="D533" s="137" t="s">
        <v>7887</v>
      </c>
      <c r="E533" s="185">
        <v>12</v>
      </c>
      <c r="F533" s="137" t="s">
        <v>883</v>
      </c>
      <c r="G533" s="100">
        <v>9097818</v>
      </c>
      <c r="H533" s="216">
        <v>21.66</v>
      </c>
      <c r="I533" s="138">
        <f t="shared" si="8"/>
        <v>1.8049999999999999</v>
      </c>
      <c r="J533" s="13" t="s">
        <v>1937</v>
      </c>
    </row>
    <row r="534" spans="1:10" ht="25.5" x14ac:dyDescent="0.2">
      <c r="A534" s="182">
        <v>312</v>
      </c>
      <c r="B534" s="22" t="s">
        <v>1220</v>
      </c>
      <c r="C534" s="137" t="s">
        <v>3324</v>
      </c>
      <c r="D534" s="137" t="s">
        <v>7888</v>
      </c>
      <c r="E534" s="185">
        <v>1</v>
      </c>
      <c r="F534" s="137" t="s">
        <v>1738</v>
      </c>
      <c r="G534" s="100">
        <v>9098881</v>
      </c>
      <c r="H534" s="216">
        <v>14.49</v>
      </c>
      <c r="I534" s="138">
        <f t="shared" si="8"/>
        <v>14.49</v>
      </c>
      <c r="J534" s="13" t="s">
        <v>1937</v>
      </c>
    </row>
    <row r="535" spans="1:10" ht="25.5" x14ac:dyDescent="0.2">
      <c r="A535" s="182">
        <v>313</v>
      </c>
      <c r="B535" s="22" t="s">
        <v>1222</v>
      </c>
      <c r="C535" s="137" t="s">
        <v>3324</v>
      </c>
      <c r="D535" s="137" t="s">
        <v>7889</v>
      </c>
      <c r="E535" s="185">
        <v>1</v>
      </c>
      <c r="F535" s="137" t="s">
        <v>1738</v>
      </c>
      <c r="G535" s="100">
        <v>9098824</v>
      </c>
      <c r="H535" s="216">
        <v>14.15</v>
      </c>
      <c r="I535" s="138">
        <f t="shared" si="8"/>
        <v>14.15</v>
      </c>
      <c r="J535" s="13" t="s">
        <v>1937</v>
      </c>
    </row>
    <row r="536" spans="1:10" ht="25.5" x14ac:dyDescent="0.2">
      <c r="A536" s="182">
        <v>314</v>
      </c>
      <c r="B536" s="22" t="s">
        <v>1223</v>
      </c>
      <c r="C536" s="137" t="s">
        <v>3324</v>
      </c>
      <c r="D536" s="137" t="s">
        <v>7890</v>
      </c>
      <c r="E536" s="185">
        <v>1</v>
      </c>
      <c r="F536" s="137" t="s">
        <v>1738</v>
      </c>
      <c r="G536" s="100">
        <v>9095895</v>
      </c>
      <c r="H536" s="216">
        <v>20.98</v>
      </c>
      <c r="I536" s="138">
        <f t="shared" si="8"/>
        <v>20.98</v>
      </c>
      <c r="J536" s="13" t="s">
        <v>1937</v>
      </c>
    </row>
    <row r="537" spans="1:10" ht="38.25" x14ac:dyDescent="0.2">
      <c r="A537" s="182">
        <v>315</v>
      </c>
      <c r="B537" s="22" t="s">
        <v>562</v>
      </c>
      <c r="C537" s="137" t="s">
        <v>3324</v>
      </c>
      <c r="D537" s="137" t="s">
        <v>7891</v>
      </c>
      <c r="E537" s="185">
        <v>1</v>
      </c>
      <c r="F537" s="137" t="s">
        <v>1738</v>
      </c>
      <c r="G537" s="100">
        <v>9090540</v>
      </c>
      <c r="H537" s="216">
        <v>16.62</v>
      </c>
      <c r="I537" s="138">
        <f t="shared" si="8"/>
        <v>16.62</v>
      </c>
      <c r="J537" s="13" t="s">
        <v>1937</v>
      </c>
    </row>
    <row r="538" spans="1:10" ht="25.5" x14ac:dyDescent="0.2">
      <c r="A538" s="182">
        <v>316</v>
      </c>
      <c r="B538" s="22" t="s">
        <v>878</v>
      </c>
      <c r="C538" s="137" t="s">
        <v>3324</v>
      </c>
      <c r="D538" s="137" t="s">
        <v>7892</v>
      </c>
      <c r="E538" s="185">
        <v>96</v>
      </c>
      <c r="F538" s="137" t="s">
        <v>2243</v>
      </c>
      <c r="G538" s="100">
        <v>9090656</v>
      </c>
      <c r="H538" s="216">
        <v>20.28</v>
      </c>
      <c r="I538" s="138">
        <f t="shared" si="8"/>
        <v>0.21125000000000002</v>
      </c>
      <c r="J538" s="13" t="s">
        <v>1937</v>
      </c>
    </row>
    <row r="539" spans="1:10" ht="51" x14ac:dyDescent="0.2">
      <c r="A539" s="182">
        <v>317</v>
      </c>
      <c r="B539" s="22" t="s">
        <v>563</v>
      </c>
      <c r="C539" s="137" t="s">
        <v>7894</v>
      </c>
      <c r="D539" s="137" t="s">
        <v>7893</v>
      </c>
      <c r="E539" s="185">
        <v>1</v>
      </c>
      <c r="F539" s="137" t="s">
        <v>1738</v>
      </c>
      <c r="G539" s="100">
        <v>9090749</v>
      </c>
      <c r="H539" s="216">
        <v>17.61</v>
      </c>
      <c r="I539" s="138">
        <f t="shared" si="8"/>
        <v>17.61</v>
      </c>
      <c r="J539" s="13" t="s">
        <v>1937</v>
      </c>
    </row>
    <row r="540" spans="1:10" ht="51" x14ac:dyDescent="0.2">
      <c r="A540" s="182">
        <v>318</v>
      </c>
      <c r="B540" s="22" t="s">
        <v>564</v>
      </c>
      <c r="C540" s="137" t="s">
        <v>3324</v>
      </c>
      <c r="D540" s="137" t="s">
        <v>7895</v>
      </c>
      <c r="E540" s="185">
        <v>1</v>
      </c>
      <c r="F540" s="137" t="s">
        <v>1738</v>
      </c>
      <c r="G540" s="100">
        <v>9092348</v>
      </c>
      <c r="H540" s="216">
        <v>18.190000000000001</v>
      </c>
      <c r="I540" s="138">
        <f t="shared" si="8"/>
        <v>18.190000000000001</v>
      </c>
      <c r="J540" s="13" t="s">
        <v>1937</v>
      </c>
    </row>
    <row r="541" spans="1:10" ht="63.75" x14ac:dyDescent="0.2">
      <c r="A541" s="182">
        <v>319</v>
      </c>
      <c r="B541" s="22" t="s">
        <v>565</v>
      </c>
      <c r="C541" s="137" t="s">
        <v>3324</v>
      </c>
      <c r="D541" s="137" t="s">
        <v>7896</v>
      </c>
      <c r="E541" s="185">
        <v>1</v>
      </c>
      <c r="F541" s="137" t="s">
        <v>1738</v>
      </c>
      <c r="G541" s="100">
        <v>9090839</v>
      </c>
      <c r="H541" s="216">
        <v>25.85</v>
      </c>
      <c r="I541" s="138">
        <f t="shared" si="8"/>
        <v>25.85</v>
      </c>
      <c r="J541" s="13" t="s">
        <v>1937</v>
      </c>
    </row>
    <row r="542" spans="1:10" ht="25.5" x14ac:dyDescent="0.2">
      <c r="A542" s="182">
        <v>320</v>
      </c>
      <c r="B542" s="22" t="s">
        <v>566</v>
      </c>
      <c r="C542" s="137" t="s">
        <v>3324</v>
      </c>
      <c r="D542" s="137" t="s">
        <v>7897</v>
      </c>
      <c r="E542" s="185">
        <v>1</v>
      </c>
      <c r="F542" s="137" t="s">
        <v>1738</v>
      </c>
      <c r="G542" s="100">
        <v>9090789</v>
      </c>
      <c r="H542" s="216">
        <v>22.15</v>
      </c>
      <c r="I542" s="138">
        <f t="shared" si="8"/>
        <v>22.15</v>
      </c>
      <c r="J542" s="13" t="s">
        <v>1937</v>
      </c>
    </row>
    <row r="543" spans="1:10" ht="25.5" x14ac:dyDescent="0.2">
      <c r="A543" s="182">
        <v>321</v>
      </c>
      <c r="B543" s="22" t="s">
        <v>567</v>
      </c>
      <c r="C543" s="137" t="s">
        <v>3324</v>
      </c>
      <c r="D543" s="137" t="s">
        <v>7898</v>
      </c>
      <c r="E543" s="185">
        <v>1</v>
      </c>
      <c r="F543" s="137" t="s">
        <v>1738</v>
      </c>
      <c r="G543" s="100">
        <v>9090821</v>
      </c>
      <c r="H543" s="216">
        <v>23.35</v>
      </c>
      <c r="I543" s="138">
        <f t="shared" si="8"/>
        <v>23.35</v>
      </c>
      <c r="J543" s="13" t="s">
        <v>1937</v>
      </c>
    </row>
    <row r="544" spans="1:10" ht="25.5" x14ac:dyDescent="0.2">
      <c r="A544" s="182">
        <v>322</v>
      </c>
      <c r="B544" s="22" t="s">
        <v>569</v>
      </c>
      <c r="C544" s="137" t="s">
        <v>3324</v>
      </c>
      <c r="D544" s="137" t="s">
        <v>7899</v>
      </c>
      <c r="E544" s="185">
        <v>1</v>
      </c>
      <c r="F544" s="137" t="s">
        <v>1738</v>
      </c>
      <c r="G544" s="100">
        <v>9095788</v>
      </c>
      <c r="H544" s="216">
        <v>18.84</v>
      </c>
      <c r="I544" s="138">
        <f t="shared" si="8"/>
        <v>18.84</v>
      </c>
      <c r="J544" s="13" t="s">
        <v>1937</v>
      </c>
    </row>
    <row r="545" spans="1:10" ht="25.5" x14ac:dyDescent="0.2">
      <c r="A545" s="182">
        <v>323</v>
      </c>
      <c r="B545" s="22" t="s">
        <v>570</v>
      </c>
      <c r="C545" s="137" t="s">
        <v>7901</v>
      </c>
      <c r="D545" s="137" t="s">
        <v>7900</v>
      </c>
      <c r="E545" s="185">
        <v>4</v>
      </c>
      <c r="F545" s="137" t="s">
        <v>847</v>
      </c>
      <c r="G545" s="100">
        <v>9080938</v>
      </c>
      <c r="H545" s="216">
        <v>18.57</v>
      </c>
      <c r="I545" s="138">
        <f t="shared" si="8"/>
        <v>4.6425000000000001</v>
      </c>
      <c r="J545" s="13" t="s">
        <v>1937</v>
      </c>
    </row>
    <row r="546" spans="1:10" ht="38.25" x14ac:dyDescent="0.2">
      <c r="A546" s="182">
        <v>324</v>
      </c>
      <c r="B546" s="22" t="s">
        <v>571</v>
      </c>
      <c r="C546" s="137" t="s">
        <v>2234</v>
      </c>
      <c r="D546" s="137" t="s">
        <v>7902</v>
      </c>
      <c r="E546" s="185">
        <v>5</v>
      </c>
      <c r="F546" s="137" t="s">
        <v>883</v>
      </c>
      <c r="G546" s="100">
        <v>8651005</v>
      </c>
      <c r="H546" s="216">
        <v>25.54</v>
      </c>
      <c r="I546" s="138">
        <f t="shared" si="8"/>
        <v>5.1079999999999997</v>
      </c>
      <c r="J546" s="13" t="s">
        <v>1937</v>
      </c>
    </row>
    <row r="547" spans="1:10" ht="38.25" x14ac:dyDescent="0.2">
      <c r="A547" s="182">
        <v>325</v>
      </c>
      <c r="B547" s="22" t="s">
        <v>572</v>
      </c>
      <c r="C547" s="137" t="s">
        <v>3324</v>
      </c>
      <c r="D547" s="137" t="s">
        <v>7903</v>
      </c>
      <c r="E547" s="185">
        <v>1</v>
      </c>
      <c r="F547" s="137" t="s">
        <v>1738</v>
      </c>
      <c r="G547" s="100">
        <v>9095622</v>
      </c>
      <c r="H547" s="216">
        <v>19.14</v>
      </c>
      <c r="I547" s="138">
        <f t="shared" si="8"/>
        <v>19.14</v>
      </c>
      <c r="J547" s="13" t="s">
        <v>1937</v>
      </c>
    </row>
    <row r="548" spans="1:10" ht="25.5" x14ac:dyDescent="0.2">
      <c r="A548" s="182">
        <v>326</v>
      </c>
      <c r="B548" s="22" t="s">
        <v>573</v>
      </c>
      <c r="C548" s="137" t="s">
        <v>3324</v>
      </c>
      <c r="D548" s="137" t="s">
        <v>7904</v>
      </c>
      <c r="E548" s="185">
        <v>1</v>
      </c>
      <c r="F548" s="137" t="s">
        <v>1738</v>
      </c>
      <c r="G548" s="100">
        <v>9092322</v>
      </c>
      <c r="H548" s="216">
        <v>18.399999999999999</v>
      </c>
      <c r="I548" s="138">
        <f t="shared" si="8"/>
        <v>18.399999999999999</v>
      </c>
      <c r="J548" s="13" t="s">
        <v>1937</v>
      </c>
    </row>
    <row r="549" spans="1:10" ht="25.5" x14ac:dyDescent="0.2">
      <c r="A549" s="182">
        <v>327</v>
      </c>
      <c r="B549" s="22" t="s">
        <v>1243</v>
      </c>
      <c r="C549" s="137" t="s">
        <v>3324</v>
      </c>
      <c r="D549" s="137" t="s">
        <v>7905</v>
      </c>
      <c r="E549" s="185">
        <v>12</v>
      </c>
      <c r="F549" s="137" t="s">
        <v>2061</v>
      </c>
      <c r="G549" s="100">
        <v>9092116</v>
      </c>
      <c r="H549" s="216">
        <v>26.22</v>
      </c>
      <c r="I549" s="138">
        <f t="shared" si="8"/>
        <v>2.1850000000000001</v>
      </c>
      <c r="J549" s="13" t="s">
        <v>1937</v>
      </c>
    </row>
    <row r="550" spans="1:10" ht="25.5" x14ac:dyDescent="0.2">
      <c r="A550" s="182">
        <v>328</v>
      </c>
      <c r="B550" s="22" t="s">
        <v>1001</v>
      </c>
      <c r="C550" s="137" t="s">
        <v>2893</v>
      </c>
      <c r="D550" s="137" t="s">
        <v>7906</v>
      </c>
      <c r="E550" s="185">
        <v>1</v>
      </c>
      <c r="F550" s="137" t="s">
        <v>1738</v>
      </c>
      <c r="G550" s="100">
        <v>9081225</v>
      </c>
      <c r="H550" s="216">
        <v>24.13</v>
      </c>
      <c r="I550" s="138">
        <f t="shared" si="8"/>
        <v>24.13</v>
      </c>
      <c r="J550" s="13" t="s">
        <v>1937</v>
      </c>
    </row>
    <row r="551" spans="1:10" ht="38.25" x14ac:dyDescent="0.2">
      <c r="A551" s="182">
        <v>329</v>
      </c>
      <c r="B551" s="22" t="s">
        <v>1244</v>
      </c>
      <c r="C551" s="137" t="s">
        <v>1986</v>
      </c>
      <c r="D551" s="137" t="s">
        <v>7907</v>
      </c>
      <c r="E551" s="185">
        <v>12</v>
      </c>
      <c r="F551" s="137" t="s">
        <v>2061</v>
      </c>
      <c r="G551" s="100">
        <v>9091357</v>
      </c>
      <c r="H551" s="216">
        <v>34.96</v>
      </c>
      <c r="I551" s="138">
        <f t="shared" si="8"/>
        <v>2.9133333333333336</v>
      </c>
      <c r="J551" s="13" t="s">
        <v>1937</v>
      </c>
    </row>
    <row r="552" spans="1:10" ht="38.25" x14ac:dyDescent="0.2">
      <c r="A552" s="182">
        <v>330</v>
      </c>
      <c r="B552" s="22" t="s">
        <v>1245</v>
      </c>
      <c r="C552" s="137" t="s">
        <v>7886</v>
      </c>
      <c r="D552" s="137" t="s">
        <v>7908</v>
      </c>
      <c r="E552" s="185">
        <v>1</v>
      </c>
      <c r="F552" s="137" t="s">
        <v>1738</v>
      </c>
      <c r="G552" s="100">
        <v>9095796</v>
      </c>
      <c r="H552" s="216">
        <v>18.84</v>
      </c>
      <c r="I552" s="138">
        <f t="shared" si="8"/>
        <v>18.84</v>
      </c>
      <c r="J552" s="13" t="s">
        <v>1937</v>
      </c>
    </row>
    <row r="553" spans="1:10" ht="25.5" x14ac:dyDescent="0.2">
      <c r="A553" s="182">
        <v>355</v>
      </c>
      <c r="B553" s="22" t="s">
        <v>556</v>
      </c>
      <c r="C553" s="137" t="s">
        <v>2367</v>
      </c>
      <c r="D553" s="137" t="s">
        <v>7909</v>
      </c>
      <c r="E553" s="185">
        <v>6</v>
      </c>
      <c r="F553" s="137" t="s">
        <v>863</v>
      </c>
      <c r="G553" s="100">
        <v>1511112</v>
      </c>
      <c r="H553" s="216">
        <v>26.76</v>
      </c>
      <c r="I553" s="138">
        <f t="shared" si="8"/>
        <v>4.46</v>
      </c>
      <c r="J553" s="15" t="s">
        <v>1941</v>
      </c>
    </row>
    <row r="554" spans="1:10" ht="38.25" x14ac:dyDescent="0.2">
      <c r="A554" s="221">
        <v>356</v>
      </c>
      <c r="B554" s="22" t="s">
        <v>557</v>
      </c>
      <c r="C554" s="224" t="s">
        <v>10616</v>
      </c>
      <c r="D554" s="224">
        <v>1115</v>
      </c>
      <c r="E554" s="268">
        <v>6</v>
      </c>
      <c r="F554" s="224" t="s">
        <v>1987</v>
      </c>
      <c r="G554" s="100"/>
      <c r="H554" s="249" t="s">
        <v>10949</v>
      </c>
      <c r="I554" s="138" t="e">
        <f t="shared" si="8"/>
        <v>#VALUE!</v>
      </c>
      <c r="J554" s="15" t="s">
        <v>1941</v>
      </c>
    </row>
    <row r="555" spans="1:10" ht="38.25" x14ac:dyDescent="0.2">
      <c r="A555" s="182">
        <v>357</v>
      </c>
      <c r="B555" s="22" t="s">
        <v>746</v>
      </c>
      <c r="C555" s="137" t="s">
        <v>2374</v>
      </c>
      <c r="D555" s="137" t="s">
        <v>7910</v>
      </c>
      <c r="E555" s="185">
        <v>6</v>
      </c>
      <c r="F555" s="137" t="s">
        <v>863</v>
      </c>
      <c r="G555" s="100">
        <v>1441237</v>
      </c>
      <c r="H555" s="216">
        <v>21.89</v>
      </c>
      <c r="I555" s="138">
        <f t="shared" si="8"/>
        <v>3.6483333333333334</v>
      </c>
      <c r="J555" s="15" t="s">
        <v>1941</v>
      </c>
    </row>
    <row r="556" spans="1:10" ht="25.5" x14ac:dyDescent="0.2">
      <c r="A556" s="182">
        <v>358</v>
      </c>
      <c r="B556" s="22" t="s">
        <v>558</v>
      </c>
      <c r="C556" s="137" t="s">
        <v>2348</v>
      </c>
      <c r="D556" s="137" t="s">
        <v>7911</v>
      </c>
      <c r="E556" s="185">
        <v>6</v>
      </c>
      <c r="F556" s="137" t="s">
        <v>863</v>
      </c>
      <c r="G556" s="100">
        <v>1552504</v>
      </c>
      <c r="H556" s="216">
        <v>27.86</v>
      </c>
      <c r="I556" s="138">
        <f t="shared" si="8"/>
        <v>4.6433333333333335</v>
      </c>
      <c r="J556" s="15" t="s">
        <v>1941</v>
      </c>
    </row>
    <row r="557" spans="1:10" ht="25.5" x14ac:dyDescent="0.2">
      <c r="A557" s="182">
        <v>359</v>
      </c>
      <c r="B557" s="22" t="s">
        <v>560</v>
      </c>
      <c r="C557" s="137" t="s">
        <v>2341</v>
      </c>
      <c r="D557" s="137" t="s">
        <v>7931</v>
      </c>
      <c r="E557" s="185">
        <v>6</v>
      </c>
      <c r="F557" s="137" t="s">
        <v>863</v>
      </c>
      <c r="G557" s="100">
        <v>1498518</v>
      </c>
      <c r="H557" s="216">
        <v>25.61</v>
      </c>
      <c r="I557" s="138">
        <f t="shared" si="8"/>
        <v>4.2683333333333335</v>
      </c>
      <c r="J557" s="15" t="s">
        <v>1941</v>
      </c>
    </row>
    <row r="558" spans="1:10" ht="25.5" x14ac:dyDescent="0.2">
      <c r="A558" s="182">
        <v>360</v>
      </c>
      <c r="B558" s="22" t="s">
        <v>561</v>
      </c>
      <c r="C558" s="137" t="s">
        <v>2102</v>
      </c>
      <c r="D558" s="137" t="s">
        <v>7932</v>
      </c>
      <c r="E558" s="185">
        <v>6</v>
      </c>
      <c r="F558" s="137" t="s">
        <v>863</v>
      </c>
      <c r="G558" s="100">
        <v>1561232</v>
      </c>
      <c r="H558" s="216">
        <v>26.53</v>
      </c>
      <c r="I558" s="138">
        <f t="shared" si="8"/>
        <v>4.4216666666666669</v>
      </c>
      <c r="J558" s="15" t="s">
        <v>1941</v>
      </c>
    </row>
    <row r="559" spans="1:10" ht="25.5" x14ac:dyDescent="0.2">
      <c r="A559" s="182">
        <v>361</v>
      </c>
      <c r="B559" s="22" t="s">
        <v>1354</v>
      </c>
      <c r="C559" s="137" t="s">
        <v>2367</v>
      </c>
      <c r="D559" s="137" t="s">
        <v>7933</v>
      </c>
      <c r="E559" s="185">
        <v>6</v>
      </c>
      <c r="F559" s="137" t="s">
        <v>863</v>
      </c>
      <c r="G559" s="100">
        <v>1541457</v>
      </c>
      <c r="H559" s="216">
        <v>24.12</v>
      </c>
      <c r="I559" s="138">
        <f t="shared" si="8"/>
        <v>4.0200000000000005</v>
      </c>
      <c r="J559" s="15" t="s">
        <v>1941</v>
      </c>
    </row>
    <row r="560" spans="1:10" ht="25.5" x14ac:dyDescent="0.2">
      <c r="A560" s="182">
        <v>362</v>
      </c>
      <c r="B560" s="22" t="s">
        <v>0</v>
      </c>
      <c r="C560" s="137" t="s">
        <v>2102</v>
      </c>
      <c r="D560" s="137" t="s">
        <v>7934</v>
      </c>
      <c r="E560" s="185">
        <v>6</v>
      </c>
      <c r="F560" s="137" t="s">
        <v>7935</v>
      </c>
      <c r="G560" s="100">
        <v>1562335</v>
      </c>
      <c r="H560" s="216">
        <v>26.73</v>
      </c>
      <c r="I560" s="138">
        <f t="shared" si="8"/>
        <v>4.4550000000000001</v>
      </c>
      <c r="J560" s="15" t="s">
        <v>1941</v>
      </c>
    </row>
    <row r="561" spans="1:10" ht="25.5" x14ac:dyDescent="0.2">
      <c r="A561" s="182">
        <v>363</v>
      </c>
      <c r="B561" s="22" t="s">
        <v>803</v>
      </c>
      <c r="C561" s="137" t="s">
        <v>2367</v>
      </c>
      <c r="D561" s="137" t="s">
        <v>7909</v>
      </c>
      <c r="E561" s="185">
        <v>6</v>
      </c>
      <c r="F561" s="137" t="s">
        <v>863</v>
      </c>
      <c r="G561" s="100">
        <v>1511112</v>
      </c>
      <c r="H561" s="216">
        <v>26.76</v>
      </c>
      <c r="I561" s="138">
        <f t="shared" si="8"/>
        <v>4.46</v>
      </c>
      <c r="J561" s="15" t="s">
        <v>1941</v>
      </c>
    </row>
    <row r="562" spans="1:10" ht="25.5" x14ac:dyDescent="0.2">
      <c r="A562" s="182">
        <v>364</v>
      </c>
      <c r="B562" s="22" t="s">
        <v>1</v>
      </c>
      <c r="C562" s="137" t="s">
        <v>2367</v>
      </c>
      <c r="D562" s="137" t="s">
        <v>7936</v>
      </c>
      <c r="E562" s="185">
        <v>6</v>
      </c>
      <c r="F562" s="137" t="s">
        <v>863</v>
      </c>
      <c r="G562" s="100">
        <v>1557250</v>
      </c>
      <c r="H562" s="216">
        <v>30.52</v>
      </c>
      <c r="I562" s="138">
        <f t="shared" si="8"/>
        <v>5.0866666666666669</v>
      </c>
      <c r="J562" s="15" t="s">
        <v>1941</v>
      </c>
    </row>
    <row r="563" spans="1:10" ht="25.5" x14ac:dyDescent="0.2">
      <c r="A563" s="182">
        <v>365</v>
      </c>
      <c r="B563" s="22" t="s">
        <v>558</v>
      </c>
      <c r="C563" s="137" t="s">
        <v>2343</v>
      </c>
      <c r="D563" s="137" t="s">
        <v>7937</v>
      </c>
      <c r="E563" s="185">
        <v>6</v>
      </c>
      <c r="F563" s="137" t="s">
        <v>863</v>
      </c>
      <c r="G563" s="100">
        <v>1552512</v>
      </c>
      <c r="H563" s="216">
        <v>27.03</v>
      </c>
      <c r="I563" s="138">
        <f t="shared" si="8"/>
        <v>4.5049999999999999</v>
      </c>
      <c r="J563" s="15" t="s">
        <v>1941</v>
      </c>
    </row>
    <row r="564" spans="1:10" ht="51" x14ac:dyDescent="0.2">
      <c r="A564" s="182">
        <v>366</v>
      </c>
      <c r="B564" s="22" t="s">
        <v>1046</v>
      </c>
      <c r="C564" s="137" t="s">
        <v>2042</v>
      </c>
      <c r="D564" s="137" t="s">
        <v>7938</v>
      </c>
      <c r="E564" s="185">
        <v>6</v>
      </c>
      <c r="F564" s="137" t="s">
        <v>863</v>
      </c>
      <c r="G564" s="100">
        <v>1627504</v>
      </c>
      <c r="H564" s="216">
        <v>22.7</v>
      </c>
      <c r="I564" s="138">
        <f t="shared" si="8"/>
        <v>3.7833333333333332</v>
      </c>
      <c r="J564" s="15" t="s">
        <v>1941</v>
      </c>
    </row>
    <row r="565" spans="1:10" ht="38.25" x14ac:dyDescent="0.2">
      <c r="A565" s="182">
        <v>367</v>
      </c>
      <c r="B565" s="22" t="s">
        <v>1047</v>
      </c>
      <c r="C565" s="137" t="s">
        <v>2374</v>
      </c>
      <c r="D565" s="137" t="s">
        <v>7939</v>
      </c>
      <c r="E565" s="185">
        <v>6</v>
      </c>
      <c r="F565" s="137" t="s">
        <v>863</v>
      </c>
      <c r="G565" s="100">
        <v>1695014</v>
      </c>
      <c r="H565" s="216">
        <v>26.55</v>
      </c>
      <c r="I565" s="138">
        <f t="shared" si="8"/>
        <v>4.4249999999999998</v>
      </c>
      <c r="J565" s="15" t="s">
        <v>1941</v>
      </c>
    </row>
    <row r="566" spans="1:10" ht="63.75" x14ac:dyDescent="0.2">
      <c r="A566" s="182">
        <v>368</v>
      </c>
      <c r="B566" s="22" t="s">
        <v>1048</v>
      </c>
      <c r="C566" s="137" t="s">
        <v>2341</v>
      </c>
      <c r="D566" s="137" t="s">
        <v>7940</v>
      </c>
      <c r="E566" s="185">
        <v>6</v>
      </c>
      <c r="F566" s="137" t="s">
        <v>863</v>
      </c>
      <c r="G566" s="100">
        <v>1803105</v>
      </c>
      <c r="H566" s="216">
        <v>32.04</v>
      </c>
      <c r="I566" s="138">
        <f t="shared" si="8"/>
        <v>5.34</v>
      </c>
      <c r="J566" s="15" t="s">
        <v>1941</v>
      </c>
    </row>
    <row r="567" spans="1:10" ht="25.5" x14ac:dyDescent="0.2">
      <c r="A567" s="182">
        <v>369</v>
      </c>
      <c r="B567" s="22" t="s">
        <v>843</v>
      </c>
      <c r="C567" s="137" t="s">
        <v>2341</v>
      </c>
      <c r="D567" s="137" t="s">
        <v>7941</v>
      </c>
      <c r="E567" s="185">
        <v>6</v>
      </c>
      <c r="F567" s="137" t="s">
        <v>863</v>
      </c>
      <c r="G567" s="100">
        <v>2052587</v>
      </c>
      <c r="H567" s="216">
        <v>28.41</v>
      </c>
      <c r="I567" s="138">
        <f t="shared" si="8"/>
        <v>4.7350000000000003</v>
      </c>
      <c r="J567" s="15" t="s">
        <v>1941</v>
      </c>
    </row>
    <row r="568" spans="1:10" ht="25.5" x14ac:dyDescent="0.2">
      <c r="A568" s="182">
        <v>370</v>
      </c>
      <c r="B568" s="22" t="s">
        <v>844</v>
      </c>
      <c r="C568" s="137" t="s">
        <v>2356</v>
      </c>
      <c r="D568" s="137" t="s">
        <v>7942</v>
      </c>
      <c r="E568" s="185">
        <v>6</v>
      </c>
      <c r="F568" s="137" t="s">
        <v>7943</v>
      </c>
      <c r="G568" s="100">
        <v>2054971</v>
      </c>
      <c r="H568" s="216">
        <v>35.369999999999997</v>
      </c>
      <c r="I568" s="138">
        <f t="shared" si="8"/>
        <v>5.8949999999999996</v>
      </c>
      <c r="J568" s="15" t="s">
        <v>1941</v>
      </c>
    </row>
    <row r="569" spans="1:10" ht="38.25" x14ac:dyDescent="0.2">
      <c r="A569" s="182">
        <v>374</v>
      </c>
      <c r="B569" s="22" t="s">
        <v>688</v>
      </c>
      <c r="C569" s="137" t="s">
        <v>2367</v>
      </c>
      <c r="D569" s="137" t="s">
        <v>7944</v>
      </c>
      <c r="E569" s="185">
        <v>6</v>
      </c>
      <c r="F569" s="137" t="s">
        <v>863</v>
      </c>
      <c r="G569" s="100">
        <v>1912500</v>
      </c>
      <c r="H569" s="216">
        <v>27.38</v>
      </c>
      <c r="I569" s="138">
        <f t="shared" si="8"/>
        <v>4.5633333333333335</v>
      </c>
      <c r="J569" s="15" t="s">
        <v>1941</v>
      </c>
    </row>
    <row r="570" spans="1:10" ht="38.25" x14ac:dyDescent="0.2">
      <c r="A570" s="182">
        <v>375</v>
      </c>
      <c r="B570" s="22" t="s">
        <v>603</v>
      </c>
      <c r="C570" s="137" t="s">
        <v>2341</v>
      </c>
      <c r="D570" s="137" t="s">
        <v>7945</v>
      </c>
      <c r="E570" s="185">
        <v>6</v>
      </c>
      <c r="F570" s="137" t="s">
        <v>863</v>
      </c>
      <c r="G570" s="100">
        <v>1947233</v>
      </c>
      <c r="H570" s="216">
        <v>31.9</v>
      </c>
      <c r="I570" s="138">
        <f t="shared" si="8"/>
        <v>5.3166666666666664</v>
      </c>
      <c r="J570" s="15" t="s">
        <v>1941</v>
      </c>
    </row>
    <row r="571" spans="1:10" ht="25.5" x14ac:dyDescent="0.2">
      <c r="A571" s="182">
        <v>390</v>
      </c>
      <c r="B571" s="22" t="s">
        <v>1115</v>
      </c>
      <c r="C571" s="137" t="s">
        <v>2356</v>
      </c>
      <c r="D571" s="137" t="s">
        <v>7946</v>
      </c>
      <c r="E571" s="185">
        <v>6</v>
      </c>
      <c r="F571" s="137" t="s">
        <v>1987</v>
      </c>
      <c r="G571" s="100">
        <v>3432203</v>
      </c>
      <c r="H571" s="216">
        <v>25.41</v>
      </c>
      <c r="I571" s="138">
        <f t="shared" si="8"/>
        <v>4.2350000000000003</v>
      </c>
      <c r="J571" s="15" t="s">
        <v>1941</v>
      </c>
    </row>
    <row r="572" spans="1:10" ht="63.75" x14ac:dyDescent="0.2">
      <c r="A572" s="182">
        <v>427</v>
      </c>
      <c r="B572" s="22" t="s">
        <v>1077</v>
      </c>
      <c r="C572" s="137" t="s">
        <v>2379</v>
      </c>
      <c r="D572" s="137" t="s">
        <v>7873</v>
      </c>
      <c r="E572" s="185">
        <v>1</v>
      </c>
      <c r="F572" s="137" t="s">
        <v>1738</v>
      </c>
      <c r="G572" s="100">
        <v>4357257</v>
      </c>
      <c r="H572" s="216">
        <v>22.57</v>
      </c>
      <c r="I572" s="138">
        <f t="shared" si="8"/>
        <v>22.57</v>
      </c>
      <c r="J572" s="13" t="s">
        <v>1948</v>
      </c>
    </row>
    <row r="573" spans="1:10" ht="25.5" x14ac:dyDescent="0.2">
      <c r="A573" s="182">
        <v>351</v>
      </c>
      <c r="B573" s="16" t="s">
        <v>1450</v>
      </c>
      <c r="C573" s="137" t="s">
        <v>7929</v>
      </c>
      <c r="D573" s="137" t="s">
        <v>7928</v>
      </c>
      <c r="E573" s="185">
        <v>6</v>
      </c>
      <c r="F573" s="137" t="s">
        <v>7930</v>
      </c>
      <c r="G573" s="100">
        <v>2103563</v>
      </c>
      <c r="H573" s="216">
        <v>30.15</v>
      </c>
      <c r="I573" s="138">
        <f t="shared" si="8"/>
        <v>5.0249999999999995</v>
      </c>
      <c r="J573" s="13" t="s">
        <v>5167</v>
      </c>
    </row>
    <row r="574" spans="1:10" ht="25.5" x14ac:dyDescent="0.2">
      <c r="A574" s="182">
        <v>331</v>
      </c>
      <c r="B574" s="22" t="s">
        <v>1123</v>
      </c>
      <c r="C574" s="137" t="s">
        <v>7913</v>
      </c>
      <c r="D574" s="137" t="s">
        <v>7912</v>
      </c>
      <c r="E574" s="185">
        <v>6</v>
      </c>
      <c r="F574" s="137" t="s">
        <v>847</v>
      </c>
      <c r="G574" s="100">
        <v>9011176</v>
      </c>
      <c r="H574" s="216">
        <v>24.78</v>
      </c>
      <c r="I574" s="138">
        <f t="shared" si="8"/>
        <v>4.13</v>
      </c>
      <c r="J574" s="140" t="s">
        <v>1938</v>
      </c>
    </row>
    <row r="575" spans="1:10" ht="25.5" x14ac:dyDescent="0.2">
      <c r="A575" s="182">
        <v>332</v>
      </c>
      <c r="B575" s="22" t="s">
        <v>1124</v>
      </c>
      <c r="C575" s="137" t="s">
        <v>7913</v>
      </c>
      <c r="D575" s="137" t="s">
        <v>7914</v>
      </c>
      <c r="E575" s="185">
        <v>6</v>
      </c>
      <c r="F575" s="137" t="s">
        <v>847</v>
      </c>
      <c r="G575" s="100">
        <v>9017092</v>
      </c>
      <c r="H575" s="216">
        <v>24.78</v>
      </c>
      <c r="I575" s="138">
        <f t="shared" si="8"/>
        <v>4.13</v>
      </c>
      <c r="J575" s="140" t="s">
        <v>1938</v>
      </c>
    </row>
    <row r="576" spans="1:10" ht="38.25" x14ac:dyDescent="0.2">
      <c r="A576" s="182">
        <v>333</v>
      </c>
      <c r="B576" s="22" t="s">
        <v>1125</v>
      </c>
      <c r="C576" s="137" t="s">
        <v>1881</v>
      </c>
      <c r="D576" s="137" t="s">
        <v>7915</v>
      </c>
      <c r="E576" s="185">
        <v>6</v>
      </c>
      <c r="F576" s="137" t="s">
        <v>847</v>
      </c>
      <c r="G576" s="100">
        <v>9027150</v>
      </c>
      <c r="H576" s="216">
        <v>24.85</v>
      </c>
      <c r="I576" s="138">
        <f t="shared" si="8"/>
        <v>4.1416666666666666</v>
      </c>
      <c r="J576" s="140" t="s">
        <v>1938</v>
      </c>
    </row>
    <row r="577" spans="1:10" ht="51" x14ac:dyDescent="0.2">
      <c r="A577" s="182">
        <v>334</v>
      </c>
      <c r="B577" s="22" t="s">
        <v>877</v>
      </c>
      <c r="C577" s="137" t="s">
        <v>7917</v>
      </c>
      <c r="D577" s="137" t="s">
        <v>7916</v>
      </c>
      <c r="E577" s="185">
        <v>6</v>
      </c>
      <c r="F577" s="137" t="s">
        <v>1766</v>
      </c>
      <c r="G577" s="100">
        <v>9020058</v>
      </c>
      <c r="H577" s="216">
        <v>14.94</v>
      </c>
      <c r="I577" s="138">
        <f t="shared" si="8"/>
        <v>2.4899999999999998</v>
      </c>
      <c r="J577" s="140" t="s">
        <v>1938</v>
      </c>
    </row>
    <row r="578" spans="1:10" ht="63.75" x14ac:dyDescent="0.2">
      <c r="A578" s="182">
        <v>335</v>
      </c>
      <c r="B578" s="22" t="s">
        <v>1126</v>
      </c>
      <c r="C578" s="137" t="s">
        <v>2038</v>
      </c>
      <c r="D578" s="137" t="s">
        <v>7918</v>
      </c>
      <c r="E578" s="185">
        <v>6</v>
      </c>
      <c r="F578" s="137" t="s">
        <v>847</v>
      </c>
      <c r="G578" s="100">
        <v>9021050</v>
      </c>
      <c r="H578" s="216">
        <v>24.77</v>
      </c>
      <c r="I578" s="138">
        <f t="shared" si="8"/>
        <v>4.128333333333333</v>
      </c>
      <c r="J578" s="140" t="s">
        <v>1938</v>
      </c>
    </row>
    <row r="579" spans="1:10" ht="38.25" x14ac:dyDescent="0.2">
      <c r="A579" s="182">
        <v>336</v>
      </c>
      <c r="B579" s="22" t="s">
        <v>1127</v>
      </c>
      <c r="C579" s="137" t="s">
        <v>1882</v>
      </c>
      <c r="D579" s="137" t="s">
        <v>2971</v>
      </c>
      <c r="E579" s="185">
        <v>6</v>
      </c>
      <c r="F579" s="137" t="s">
        <v>847</v>
      </c>
      <c r="G579" s="100">
        <v>9050576</v>
      </c>
      <c r="H579" s="216">
        <v>17.25</v>
      </c>
      <c r="I579" s="138">
        <f t="shared" ref="I579:I642" si="9">H579/E579</f>
        <v>2.875</v>
      </c>
      <c r="J579" s="140" t="s">
        <v>1938</v>
      </c>
    </row>
    <row r="580" spans="1:10" ht="76.5" x14ac:dyDescent="0.2">
      <c r="A580" s="182">
        <v>337</v>
      </c>
      <c r="B580" s="22" t="s">
        <v>1128</v>
      </c>
      <c r="C580" s="137" t="s">
        <v>1882</v>
      </c>
      <c r="D580" s="137" t="s">
        <v>7919</v>
      </c>
      <c r="E580" s="185">
        <v>6</v>
      </c>
      <c r="F580" s="137" t="s">
        <v>847</v>
      </c>
      <c r="G580" s="100">
        <v>9050550</v>
      </c>
      <c r="H580" s="216">
        <v>19.489999999999998</v>
      </c>
      <c r="I580" s="138">
        <f t="shared" si="9"/>
        <v>3.2483333333333331</v>
      </c>
      <c r="J580" s="140" t="s">
        <v>1938</v>
      </c>
    </row>
    <row r="581" spans="1:10" ht="38.25" x14ac:dyDescent="0.2">
      <c r="A581" s="182">
        <v>338</v>
      </c>
      <c r="B581" s="22" t="s">
        <v>1129</v>
      </c>
      <c r="C581" s="137" t="s">
        <v>7921</v>
      </c>
      <c r="D581" s="137" t="s">
        <v>7920</v>
      </c>
      <c r="E581" s="185">
        <v>6</v>
      </c>
      <c r="F581" s="137" t="s">
        <v>847</v>
      </c>
      <c r="G581" s="100">
        <v>9020108</v>
      </c>
      <c r="H581" s="216">
        <v>17.27</v>
      </c>
      <c r="I581" s="138">
        <f t="shared" si="9"/>
        <v>2.8783333333333334</v>
      </c>
      <c r="J581" s="140" t="s">
        <v>1938</v>
      </c>
    </row>
    <row r="582" spans="1:10" ht="25.5" x14ac:dyDescent="0.2">
      <c r="A582" s="182">
        <v>339</v>
      </c>
      <c r="B582" s="22" t="s">
        <v>1130</v>
      </c>
      <c r="C582" s="137" t="s">
        <v>7921</v>
      </c>
      <c r="D582" s="137" t="s">
        <v>7922</v>
      </c>
      <c r="E582" s="185">
        <v>6</v>
      </c>
      <c r="F582" s="137" t="s">
        <v>1766</v>
      </c>
      <c r="G582" s="100">
        <v>9023151</v>
      </c>
      <c r="H582" s="216">
        <v>20.37</v>
      </c>
      <c r="I582" s="138">
        <f t="shared" si="9"/>
        <v>3.395</v>
      </c>
      <c r="J582" s="140" t="s">
        <v>1938</v>
      </c>
    </row>
    <row r="583" spans="1:10" ht="25.5" x14ac:dyDescent="0.2">
      <c r="A583" s="182">
        <v>340</v>
      </c>
      <c r="B583" s="139" t="s">
        <v>1131</v>
      </c>
      <c r="C583" s="137" t="s">
        <v>7917</v>
      </c>
      <c r="D583" s="137" t="s">
        <v>7923</v>
      </c>
      <c r="E583" s="185">
        <v>6</v>
      </c>
      <c r="F583" s="137" t="s">
        <v>847</v>
      </c>
      <c r="G583" s="100">
        <v>9020017</v>
      </c>
      <c r="H583" s="216">
        <v>17.920000000000002</v>
      </c>
      <c r="I583" s="138">
        <f t="shared" si="9"/>
        <v>2.9866666666666668</v>
      </c>
      <c r="J583" s="140" t="s">
        <v>1938</v>
      </c>
    </row>
    <row r="584" spans="1:10" ht="25.5" x14ac:dyDescent="0.2">
      <c r="A584" s="182">
        <v>341</v>
      </c>
      <c r="B584" s="22" t="s">
        <v>1081</v>
      </c>
      <c r="C584" s="137" t="s">
        <v>7925</v>
      </c>
      <c r="D584" s="137" t="s">
        <v>7924</v>
      </c>
      <c r="E584" s="185">
        <v>6</v>
      </c>
      <c r="F584" s="137" t="s">
        <v>7926</v>
      </c>
      <c r="G584" s="100">
        <v>9024570</v>
      </c>
      <c r="H584" s="216">
        <v>23.44</v>
      </c>
      <c r="I584" s="138">
        <f t="shared" si="9"/>
        <v>3.9066666666666667</v>
      </c>
      <c r="J584" s="140" t="s">
        <v>1938</v>
      </c>
    </row>
    <row r="585" spans="1:10" ht="25.5" x14ac:dyDescent="0.2">
      <c r="A585" s="182">
        <v>342</v>
      </c>
      <c r="B585" s="22" t="s">
        <v>1471</v>
      </c>
      <c r="C585" s="137" t="s">
        <v>7927</v>
      </c>
      <c r="D585" s="137" t="s">
        <v>1675</v>
      </c>
      <c r="E585" s="185">
        <v>5</v>
      </c>
      <c r="F585" s="137" t="s">
        <v>2061</v>
      </c>
      <c r="G585" s="100">
        <v>9050520</v>
      </c>
      <c r="H585" s="216">
        <v>23.79</v>
      </c>
      <c r="I585" s="138">
        <f t="shared" si="9"/>
        <v>4.758</v>
      </c>
      <c r="J585" s="140" t="s">
        <v>1938</v>
      </c>
    </row>
    <row r="586" spans="1:10" ht="38.25" x14ac:dyDescent="0.2">
      <c r="A586" s="182">
        <v>343</v>
      </c>
      <c r="B586" s="22" t="s">
        <v>439</v>
      </c>
      <c r="C586" s="137" t="s">
        <v>2356</v>
      </c>
      <c r="D586" s="137" t="s">
        <v>7947</v>
      </c>
      <c r="E586" s="185">
        <v>6</v>
      </c>
      <c r="F586" s="137" t="s">
        <v>624</v>
      </c>
      <c r="G586" s="100">
        <v>2140424</v>
      </c>
      <c r="H586" s="216">
        <v>29.17</v>
      </c>
      <c r="I586" s="138">
        <f t="shared" si="9"/>
        <v>4.8616666666666672</v>
      </c>
      <c r="J586" s="13" t="s">
        <v>1939</v>
      </c>
    </row>
    <row r="587" spans="1:10" ht="25.5" x14ac:dyDescent="0.2">
      <c r="A587" s="182">
        <v>344</v>
      </c>
      <c r="B587" s="22" t="s">
        <v>440</v>
      </c>
      <c r="C587" s="137" t="s">
        <v>2002</v>
      </c>
      <c r="D587" s="137" t="s">
        <v>7948</v>
      </c>
      <c r="E587" s="185">
        <v>4</v>
      </c>
      <c r="F587" s="137" t="s">
        <v>847</v>
      </c>
      <c r="G587" s="100">
        <v>2102424</v>
      </c>
      <c r="H587" s="216">
        <v>42.67</v>
      </c>
      <c r="I587" s="138">
        <f t="shared" si="9"/>
        <v>10.6675</v>
      </c>
      <c r="J587" s="13" t="s">
        <v>1939</v>
      </c>
    </row>
    <row r="588" spans="1:10" ht="38.25" x14ac:dyDescent="0.2">
      <c r="A588" s="182">
        <v>345</v>
      </c>
      <c r="B588" s="22" t="s">
        <v>164</v>
      </c>
      <c r="C588" s="137" t="s">
        <v>7950</v>
      </c>
      <c r="D588" s="137" t="s">
        <v>7949</v>
      </c>
      <c r="E588" s="185">
        <v>6</v>
      </c>
      <c r="F588" s="137" t="s">
        <v>855</v>
      </c>
      <c r="G588" s="100">
        <v>2092501</v>
      </c>
      <c r="H588" s="216">
        <v>38.450000000000003</v>
      </c>
      <c r="I588" s="138">
        <f t="shared" si="9"/>
        <v>6.4083333333333341</v>
      </c>
      <c r="J588" s="13" t="s">
        <v>1939</v>
      </c>
    </row>
    <row r="589" spans="1:10" ht="25.5" x14ac:dyDescent="0.2">
      <c r="A589" s="182">
        <v>346</v>
      </c>
      <c r="B589" s="139" t="s">
        <v>165</v>
      </c>
      <c r="C589" s="137" t="s">
        <v>7952</v>
      </c>
      <c r="D589" s="137" t="s">
        <v>7951</v>
      </c>
      <c r="E589" s="185">
        <v>8</v>
      </c>
      <c r="F589" s="137" t="s">
        <v>847</v>
      </c>
      <c r="G589" s="100">
        <v>2100121</v>
      </c>
      <c r="H589" s="216">
        <v>79.349999999999994</v>
      </c>
      <c r="I589" s="138">
        <f t="shared" si="9"/>
        <v>9.9187499999999993</v>
      </c>
      <c r="J589" s="13" t="s">
        <v>1939</v>
      </c>
    </row>
    <row r="590" spans="1:10" ht="25.5" x14ac:dyDescent="0.2">
      <c r="A590" s="182">
        <v>347</v>
      </c>
      <c r="B590" s="22" t="s">
        <v>5043</v>
      </c>
      <c r="C590" s="137" t="s">
        <v>3157</v>
      </c>
      <c r="D590" s="137" t="s">
        <v>3187</v>
      </c>
      <c r="E590" s="185">
        <v>6</v>
      </c>
      <c r="F590" s="137" t="s">
        <v>3188</v>
      </c>
      <c r="G590" s="186">
        <v>2092502</v>
      </c>
      <c r="H590" s="216">
        <v>46.58</v>
      </c>
      <c r="I590" s="138">
        <f t="shared" si="9"/>
        <v>7.7633333333333328</v>
      </c>
      <c r="J590" s="13" t="s">
        <v>1939</v>
      </c>
    </row>
    <row r="591" spans="1:10" ht="25.5" x14ac:dyDescent="0.2">
      <c r="A591" s="182">
        <v>348</v>
      </c>
      <c r="B591" s="22" t="s">
        <v>1133</v>
      </c>
      <c r="C591" s="137" t="s">
        <v>7952</v>
      </c>
      <c r="D591" s="137" t="s">
        <v>7953</v>
      </c>
      <c r="E591" s="185">
        <v>6</v>
      </c>
      <c r="F591" s="137" t="s">
        <v>7954</v>
      </c>
      <c r="G591" s="100">
        <v>2106227</v>
      </c>
      <c r="H591" s="216">
        <v>39.07</v>
      </c>
      <c r="I591" s="138">
        <f t="shared" si="9"/>
        <v>6.5116666666666667</v>
      </c>
      <c r="J591" s="13" t="s">
        <v>1939</v>
      </c>
    </row>
    <row r="592" spans="1:10" ht="25.5" x14ac:dyDescent="0.2">
      <c r="A592" s="182">
        <v>349</v>
      </c>
      <c r="B592" s="22" t="s">
        <v>1416</v>
      </c>
      <c r="C592" s="137" t="s">
        <v>2002</v>
      </c>
      <c r="D592" s="137" t="s">
        <v>7955</v>
      </c>
      <c r="E592" s="185">
        <v>12</v>
      </c>
      <c r="F592" s="137" t="s">
        <v>3089</v>
      </c>
      <c r="G592" s="100">
        <v>2104453</v>
      </c>
      <c r="H592" s="216">
        <v>42.32</v>
      </c>
      <c r="I592" s="138">
        <f t="shared" si="9"/>
        <v>3.5266666666666668</v>
      </c>
      <c r="J592" s="13" t="s">
        <v>1939</v>
      </c>
    </row>
    <row r="593" spans="1:10" ht="25.5" x14ac:dyDescent="0.2">
      <c r="A593" s="182">
        <v>350</v>
      </c>
      <c r="B593" s="22" t="s">
        <v>270</v>
      </c>
      <c r="C593" s="137" t="s">
        <v>2002</v>
      </c>
      <c r="D593" s="137" t="s">
        <v>7956</v>
      </c>
      <c r="E593" s="185">
        <v>12</v>
      </c>
      <c r="F593" s="137" t="s">
        <v>7957</v>
      </c>
      <c r="G593" s="100">
        <v>2102525</v>
      </c>
      <c r="H593" s="216">
        <v>35.729999999999997</v>
      </c>
      <c r="I593" s="138">
        <f t="shared" si="9"/>
        <v>2.9774999999999996</v>
      </c>
      <c r="J593" s="13" t="s">
        <v>1939</v>
      </c>
    </row>
    <row r="594" spans="1:10" ht="38.25" x14ac:dyDescent="0.2">
      <c r="A594" s="182">
        <v>354</v>
      </c>
      <c r="B594" s="22" t="s">
        <v>555</v>
      </c>
      <c r="C594" s="137" t="s">
        <v>2880</v>
      </c>
      <c r="D594" s="137" t="s">
        <v>7958</v>
      </c>
      <c r="E594" s="185">
        <v>6</v>
      </c>
      <c r="F594" s="137" t="s">
        <v>7959</v>
      </c>
      <c r="G594" s="100">
        <v>9070022</v>
      </c>
      <c r="H594" s="216">
        <v>49.5</v>
      </c>
      <c r="I594" s="138">
        <f t="shared" si="9"/>
        <v>8.25</v>
      </c>
      <c r="J594" s="13" t="s">
        <v>1940</v>
      </c>
    </row>
    <row r="595" spans="1:10" ht="25.5" x14ac:dyDescent="0.2">
      <c r="A595" s="182">
        <v>415</v>
      </c>
      <c r="B595" s="22" t="s">
        <v>1367</v>
      </c>
      <c r="C595" s="137" t="s">
        <v>2892</v>
      </c>
      <c r="D595" s="137" t="s">
        <v>7976</v>
      </c>
      <c r="E595" s="185">
        <v>96</v>
      </c>
      <c r="F595" s="137" t="s">
        <v>7977</v>
      </c>
      <c r="G595" s="100">
        <v>9399138</v>
      </c>
      <c r="H595" s="216">
        <v>51.9</v>
      </c>
      <c r="I595" s="138">
        <f t="shared" si="9"/>
        <v>0.54062500000000002</v>
      </c>
      <c r="J595" s="121" t="s">
        <v>1947</v>
      </c>
    </row>
    <row r="596" spans="1:10" x14ac:dyDescent="0.2">
      <c r="A596" s="182">
        <v>417</v>
      </c>
      <c r="B596" s="22" t="s">
        <v>816</v>
      </c>
      <c r="C596" s="137" t="s">
        <v>819</v>
      </c>
      <c r="D596" s="137" t="s">
        <v>7978</v>
      </c>
      <c r="E596" s="185">
        <v>36</v>
      </c>
      <c r="F596" s="137" t="s">
        <v>818</v>
      </c>
      <c r="G596" s="100">
        <v>326041</v>
      </c>
      <c r="H596" s="216">
        <v>18.41</v>
      </c>
      <c r="I596" s="138">
        <f t="shared" si="9"/>
        <v>0.51138888888888889</v>
      </c>
      <c r="J596" s="121" t="s">
        <v>1947</v>
      </c>
    </row>
    <row r="597" spans="1:10" x14ac:dyDescent="0.2">
      <c r="A597" s="182">
        <v>418</v>
      </c>
      <c r="B597" s="16" t="s">
        <v>821</v>
      </c>
      <c r="C597" s="137" t="s">
        <v>819</v>
      </c>
      <c r="D597" s="137" t="s">
        <v>7979</v>
      </c>
      <c r="E597" s="185">
        <v>36</v>
      </c>
      <c r="F597" s="137" t="s">
        <v>818</v>
      </c>
      <c r="G597" s="100">
        <v>326050</v>
      </c>
      <c r="H597" s="216">
        <v>18.41</v>
      </c>
      <c r="I597" s="138">
        <f t="shared" si="9"/>
        <v>0.51138888888888889</v>
      </c>
      <c r="J597" s="121" t="s">
        <v>1947</v>
      </c>
    </row>
    <row r="598" spans="1:10" ht="25.5" x14ac:dyDescent="0.2">
      <c r="A598" s="182">
        <v>419</v>
      </c>
      <c r="B598" s="16" t="s">
        <v>822</v>
      </c>
      <c r="C598" s="137" t="s">
        <v>817</v>
      </c>
      <c r="D598" s="137" t="s">
        <v>7980</v>
      </c>
      <c r="E598" s="185">
        <v>36</v>
      </c>
      <c r="F598" s="137" t="s">
        <v>818</v>
      </c>
      <c r="G598" s="100">
        <v>0</v>
      </c>
      <c r="H598" s="216">
        <v>14.77</v>
      </c>
      <c r="I598" s="138">
        <f t="shared" si="9"/>
        <v>0.41027777777777774</v>
      </c>
      <c r="J598" s="121" t="s">
        <v>1947</v>
      </c>
    </row>
    <row r="599" spans="1:10" x14ac:dyDescent="0.2">
      <c r="A599" s="182">
        <v>421</v>
      </c>
      <c r="B599" s="16" t="s">
        <v>1452</v>
      </c>
      <c r="C599" s="137" t="s">
        <v>819</v>
      </c>
      <c r="D599" s="137" t="s">
        <v>7981</v>
      </c>
      <c r="E599" s="185">
        <v>36</v>
      </c>
      <c r="F599" s="137" t="s">
        <v>818</v>
      </c>
      <c r="G599" s="100">
        <v>326090</v>
      </c>
      <c r="H599" s="216">
        <v>18.41</v>
      </c>
      <c r="I599" s="138">
        <f t="shared" si="9"/>
        <v>0.51138888888888889</v>
      </c>
      <c r="J599" s="121" t="s">
        <v>1947</v>
      </c>
    </row>
    <row r="600" spans="1:10" x14ac:dyDescent="0.2">
      <c r="A600" s="182">
        <v>422</v>
      </c>
      <c r="B600" s="22" t="s">
        <v>1349</v>
      </c>
      <c r="C600" s="137" t="s">
        <v>819</v>
      </c>
      <c r="D600" s="137" t="s">
        <v>7982</v>
      </c>
      <c r="E600" s="185">
        <v>1</v>
      </c>
      <c r="F600" s="137" t="s">
        <v>1738</v>
      </c>
      <c r="G600" s="100">
        <v>3769900</v>
      </c>
      <c r="H600" s="216">
        <v>31.48</v>
      </c>
      <c r="I600" s="138">
        <f t="shared" si="9"/>
        <v>31.48</v>
      </c>
      <c r="J600" s="13" t="s">
        <v>1945</v>
      </c>
    </row>
    <row r="601" spans="1:10" x14ac:dyDescent="0.2">
      <c r="A601" s="182">
        <v>423</v>
      </c>
      <c r="B601" s="22" t="s">
        <v>1350</v>
      </c>
      <c r="C601" s="137" t="s">
        <v>819</v>
      </c>
      <c r="D601" s="137" t="s">
        <v>7983</v>
      </c>
      <c r="E601" s="185">
        <v>1</v>
      </c>
      <c r="F601" s="137" t="s">
        <v>7984</v>
      </c>
      <c r="G601" s="186">
        <v>3769910</v>
      </c>
      <c r="H601" s="216">
        <v>47.94</v>
      </c>
      <c r="I601" s="138">
        <f t="shared" si="9"/>
        <v>47.94</v>
      </c>
      <c r="J601" s="13" t="s">
        <v>1945</v>
      </c>
    </row>
    <row r="602" spans="1:10" x14ac:dyDescent="0.2">
      <c r="A602" s="182">
        <v>394</v>
      </c>
      <c r="B602" s="22" t="s">
        <v>1418</v>
      </c>
      <c r="C602" s="137" t="s">
        <v>7963</v>
      </c>
      <c r="D602" s="137" t="s">
        <v>7962</v>
      </c>
      <c r="E602" s="185">
        <v>6</v>
      </c>
      <c r="F602" s="137" t="s">
        <v>1989</v>
      </c>
      <c r="G602" s="100">
        <v>201152</v>
      </c>
      <c r="H602" s="216">
        <v>49.64</v>
      </c>
      <c r="I602" s="138">
        <f t="shared" si="9"/>
        <v>8.2733333333333334</v>
      </c>
      <c r="J602" s="121" t="s">
        <v>1945</v>
      </c>
    </row>
    <row r="603" spans="1:10" x14ac:dyDescent="0.2">
      <c r="A603" s="182">
        <v>395</v>
      </c>
      <c r="B603" s="22" t="s">
        <v>1417</v>
      </c>
      <c r="C603" s="137" t="s">
        <v>7963</v>
      </c>
      <c r="D603" s="137" t="s">
        <v>7964</v>
      </c>
      <c r="E603" s="185">
        <v>6</v>
      </c>
      <c r="F603" s="137" t="s">
        <v>1989</v>
      </c>
      <c r="G603" s="100">
        <v>201103</v>
      </c>
      <c r="H603" s="216">
        <v>51.93</v>
      </c>
      <c r="I603" s="138">
        <f t="shared" si="9"/>
        <v>8.6549999999999994</v>
      </c>
      <c r="J603" s="121" t="s">
        <v>1945</v>
      </c>
    </row>
    <row r="604" spans="1:10" x14ac:dyDescent="0.2">
      <c r="A604" s="182">
        <v>396</v>
      </c>
      <c r="B604" s="22" t="s">
        <v>815</v>
      </c>
      <c r="C604" s="137" t="s">
        <v>7963</v>
      </c>
      <c r="D604" s="137" t="s">
        <v>7965</v>
      </c>
      <c r="E604" s="185">
        <v>1</v>
      </c>
      <c r="F604" s="137" t="s">
        <v>1989</v>
      </c>
      <c r="G604" s="100">
        <v>201160</v>
      </c>
      <c r="H604" s="216">
        <v>9.93</v>
      </c>
      <c r="I604" s="138">
        <f t="shared" si="9"/>
        <v>9.93</v>
      </c>
      <c r="J604" s="121" t="s">
        <v>1945</v>
      </c>
    </row>
    <row r="605" spans="1:10" x14ac:dyDescent="0.2">
      <c r="A605" s="182">
        <v>431</v>
      </c>
      <c r="B605" s="22" t="s">
        <v>951</v>
      </c>
      <c r="C605" s="137" t="s">
        <v>2141</v>
      </c>
      <c r="D605" s="137" t="s">
        <v>7985</v>
      </c>
      <c r="E605" s="185">
        <v>96</v>
      </c>
      <c r="F605" s="137" t="s">
        <v>1736</v>
      </c>
      <c r="G605" s="100">
        <v>8727026</v>
      </c>
      <c r="H605" s="216">
        <v>48.15</v>
      </c>
      <c r="I605" s="138">
        <f t="shared" si="9"/>
        <v>0.50156250000000002</v>
      </c>
      <c r="J605" s="121" t="s">
        <v>1946</v>
      </c>
    </row>
    <row r="606" spans="1:10" x14ac:dyDescent="0.2">
      <c r="A606" s="182">
        <v>432</v>
      </c>
      <c r="B606" s="22" t="s">
        <v>952</v>
      </c>
      <c r="C606" s="137" t="s">
        <v>2141</v>
      </c>
      <c r="D606" s="137" t="s">
        <v>7986</v>
      </c>
      <c r="E606" s="185">
        <v>96</v>
      </c>
      <c r="F606" s="137" t="s">
        <v>1736</v>
      </c>
      <c r="G606" s="100">
        <v>8727034</v>
      </c>
      <c r="H606" s="216">
        <v>44.15</v>
      </c>
      <c r="I606" s="138">
        <f t="shared" si="9"/>
        <v>0.45989583333333334</v>
      </c>
      <c r="J606" s="121" t="s">
        <v>1946</v>
      </c>
    </row>
    <row r="607" spans="1:10" ht="51" x14ac:dyDescent="0.2">
      <c r="A607" s="182">
        <v>391</v>
      </c>
      <c r="B607" s="22" t="s">
        <v>5382</v>
      </c>
      <c r="C607" s="137" t="s">
        <v>2958</v>
      </c>
      <c r="D607" s="137" t="s">
        <v>7960</v>
      </c>
      <c r="E607" s="185">
        <v>6</v>
      </c>
      <c r="F607" s="137" t="s">
        <v>1987</v>
      </c>
      <c r="G607" s="100">
        <v>16519</v>
      </c>
      <c r="H607" s="216">
        <v>42.84</v>
      </c>
      <c r="I607" s="138">
        <f t="shared" si="9"/>
        <v>7.1400000000000006</v>
      </c>
      <c r="J607" s="13" t="s">
        <v>1944</v>
      </c>
    </row>
    <row r="608" spans="1:10" ht="51" x14ac:dyDescent="0.2">
      <c r="A608" s="182">
        <v>392</v>
      </c>
      <c r="B608" s="22" t="s">
        <v>5383</v>
      </c>
      <c r="C608" s="137" t="s">
        <v>2958</v>
      </c>
      <c r="D608" s="137" t="s">
        <v>8713</v>
      </c>
      <c r="E608" s="185">
        <v>6</v>
      </c>
      <c r="F608" s="137" t="s">
        <v>1987</v>
      </c>
      <c r="G608" s="100">
        <v>1690001</v>
      </c>
      <c r="H608" s="216">
        <v>35.97</v>
      </c>
      <c r="I608" s="138">
        <f t="shared" si="9"/>
        <v>5.9950000000000001</v>
      </c>
      <c r="J608" s="13" t="s">
        <v>1944</v>
      </c>
    </row>
    <row r="609" spans="1:10" x14ac:dyDescent="0.2">
      <c r="A609" s="182">
        <v>393</v>
      </c>
      <c r="B609" s="22" t="s">
        <v>5384</v>
      </c>
      <c r="C609" s="137" t="s">
        <v>2001</v>
      </c>
      <c r="D609" s="137" t="s">
        <v>7961</v>
      </c>
      <c r="E609" s="185">
        <v>6</v>
      </c>
      <c r="F609" s="137" t="s">
        <v>863</v>
      </c>
      <c r="G609" s="100">
        <v>583518</v>
      </c>
      <c r="H609" s="216">
        <v>51.54</v>
      </c>
      <c r="I609" s="138">
        <f t="shared" si="9"/>
        <v>8.59</v>
      </c>
      <c r="J609" s="13" t="s">
        <v>1944</v>
      </c>
    </row>
    <row r="610" spans="1:10" ht="38.25" x14ac:dyDescent="0.2">
      <c r="A610" s="182">
        <v>397</v>
      </c>
      <c r="B610" s="22" t="s">
        <v>924</v>
      </c>
      <c r="C610" s="137" t="s">
        <v>2325</v>
      </c>
      <c r="D610" s="137" t="s">
        <v>7966</v>
      </c>
      <c r="E610" s="185">
        <v>6</v>
      </c>
      <c r="F610" s="137" t="s">
        <v>863</v>
      </c>
      <c r="G610" s="100">
        <v>268508</v>
      </c>
      <c r="H610" s="216">
        <v>37.92</v>
      </c>
      <c r="I610" s="138">
        <f t="shared" si="9"/>
        <v>6.32</v>
      </c>
      <c r="J610" s="13" t="s">
        <v>1944</v>
      </c>
    </row>
    <row r="611" spans="1:10" ht="38.25" x14ac:dyDescent="0.2">
      <c r="A611" s="182">
        <v>398</v>
      </c>
      <c r="B611" s="22" t="s">
        <v>5380</v>
      </c>
      <c r="C611" s="137" t="s">
        <v>2326</v>
      </c>
      <c r="D611" s="137" t="s">
        <v>7967</v>
      </c>
      <c r="E611" s="185">
        <v>6</v>
      </c>
      <c r="F611" s="137" t="s">
        <v>863</v>
      </c>
      <c r="G611" s="100">
        <v>305029</v>
      </c>
      <c r="H611" s="216">
        <v>42.94</v>
      </c>
      <c r="I611" s="138">
        <f t="shared" si="9"/>
        <v>7.1566666666666663</v>
      </c>
      <c r="J611" s="13" t="s">
        <v>1944</v>
      </c>
    </row>
    <row r="612" spans="1:10" ht="38.25" x14ac:dyDescent="0.2">
      <c r="A612" s="182">
        <v>399</v>
      </c>
      <c r="B612" s="22" t="s">
        <v>5381</v>
      </c>
      <c r="C612" s="137" t="s">
        <v>2042</v>
      </c>
      <c r="D612" s="137" t="s">
        <v>7968</v>
      </c>
      <c r="E612" s="185">
        <v>6</v>
      </c>
      <c r="F612" s="137" t="s">
        <v>863</v>
      </c>
      <c r="G612" s="100">
        <v>566860</v>
      </c>
      <c r="H612" s="216">
        <v>34.049999999999997</v>
      </c>
      <c r="I612" s="138">
        <f t="shared" si="9"/>
        <v>5.6749999999999998</v>
      </c>
      <c r="J612" s="13" t="s">
        <v>1944</v>
      </c>
    </row>
    <row r="613" spans="1:10" ht="25.5" x14ac:dyDescent="0.2">
      <c r="A613" s="182">
        <v>400</v>
      </c>
      <c r="B613" s="22" t="s">
        <v>5385</v>
      </c>
      <c r="C613" s="137" t="s">
        <v>2042</v>
      </c>
      <c r="D613" s="137" t="s">
        <v>7969</v>
      </c>
      <c r="E613" s="185">
        <v>6</v>
      </c>
      <c r="F613" s="137" t="s">
        <v>863</v>
      </c>
      <c r="G613" s="100">
        <v>217539</v>
      </c>
      <c r="H613" s="216">
        <v>29.3</v>
      </c>
      <c r="I613" s="138">
        <f t="shared" si="9"/>
        <v>4.8833333333333337</v>
      </c>
      <c r="J613" s="13" t="s">
        <v>1944</v>
      </c>
    </row>
    <row r="614" spans="1:10" ht="25.5" x14ac:dyDescent="0.2">
      <c r="A614" s="182">
        <v>401</v>
      </c>
      <c r="B614" s="22" t="s">
        <v>5386</v>
      </c>
      <c r="C614" s="137" t="s">
        <v>7970</v>
      </c>
      <c r="D614" s="137" t="s">
        <v>2324</v>
      </c>
      <c r="E614" s="185">
        <v>6</v>
      </c>
      <c r="F614" s="137" t="s">
        <v>863</v>
      </c>
      <c r="G614" s="100">
        <v>217521</v>
      </c>
      <c r="H614" s="216">
        <v>33.68</v>
      </c>
      <c r="I614" s="138">
        <f t="shared" si="9"/>
        <v>5.6133333333333333</v>
      </c>
      <c r="J614" s="13" t="s">
        <v>1944</v>
      </c>
    </row>
    <row r="615" spans="1:10" ht="51" x14ac:dyDescent="0.2">
      <c r="A615" s="182">
        <v>402</v>
      </c>
      <c r="B615" s="22" t="s">
        <v>5379</v>
      </c>
      <c r="C615" s="137" t="s">
        <v>2326</v>
      </c>
      <c r="D615" s="137" t="s">
        <v>7971</v>
      </c>
      <c r="E615" s="185">
        <v>6</v>
      </c>
      <c r="F615" s="137" t="s">
        <v>863</v>
      </c>
      <c r="G615" s="100">
        <v>417121</v>
      </c>
      <c r="H615" s="216">
        <v>39.51</v>
      </c>
      <c r="I615" s="138">
        <f t="shared" si="9"/>
        <v>6.585</v>
      </c>
      <c r="J615" s="13" t="s">
        <v>1944</v>
      </c>
    </row>
    <row r="616" spans="1:10" ht="51" x14ac:dyDescent="0.2">
      <c r="A616" s="221">
        <v>403</v>
      </c>
      <c r="B616" s="22" t="s">
        <v>5371</v>
      </c>
      <c r="C616" s="224" t="s">
        <v>10617</v>
      </c>
      <c r="D616" s="224">
        <v>14409</v>
      </c>
      <c r="E616" s="268">
        <v>6</v>
      </c>
      <c r="F616" s="224" t="s">
        <v>1987</v>
      </c>
      <c r="G616" s="100"/>
      <c r="H616" s="249" t="s">
        <v>10948</v>
      </c>
      <c r="I616" s="138" t="e">
        <f t="shared" si="9"/>
        <v>#VALUE!</v>
      </c>
      <c r="J616" s="13" t="s">
        <v>1944</v>
      </c>
    </row>
    <row r="617" spans="1:10" ht="38.25" x14ac:dyDescent="0.2">
      <c r="A617" s="182">
        <v>404</v>
      </c>
      <c r="B617" s="22" t="s">
        <v>5372</v>
      </c>
      <c r="C617" s="137" t="s">
        <v>2326</v>
      </c>
      <c r="D617" s="137" t="s">
        <v>7972</v>
      </c>
      <c r="E617" s="185">
        <v>6</v>
      </c>
      <c r="F617" s="137" t="s">
        <v>863</v>
      </c>
      <c r="G617" s="100">
        <v>442269</v>
      </c>
      <c r="H617" s="216">
        <v>36.36</v>
      </c>
      <c r="I617" s="138">
        <f t="shared" si="9"/>
        <v>6.06</v>
      </c>
      <c r="J617" s="13" t="s">
        <v>1944</v>
      </c>
    </row>
    <row r="618" spans="1:10" ht="38.25" x14ac:dyDescent="0.2">
      <c r="A618" s="182">
        <v>405</v>
      </c>
      <c r="B618" s="22" t="s">
        <v>5373</v>
      </c>
      <c r="C618" s="137" t="s">
        <v>2326</v>
      </c>
      <c r="D618" s="137" t="s">
        <v>7973</v>
      </c>
      <c r="E618" s="185">
        <v>6</v>
      </c>
      <c r="F618" s="137" t="s">
        <v>863</v>
      </c>
      <c r="G618" s="100">
        <v>480061</v>
      </c>
      <c r="H618" s="216">
        <v>33.950000000000003</v>
      </c>
      <c r="I618" s="138">
        <f t="shared" si="9"/>
        <v>5.6583333333333341</v>
      </c>
      <c r="J618" s="13" t="s">
        <v>1944</v>
      </c>
    </row>
    <row r="619" spans="1:10" ht="38.25" x14ac:dyDescent="0.2">
      <c r="A619" s="182">
        <v>406</v>
      </c>
      <c r="B619" s="22" t="s">
        <v>5374</v>
      </c>
      <c r="C619" s="137" t="s">
        <v>2326</v>
      </c>
      <c r="D619" s="137" t="s">
        <v>7931</v>
      </c>
      <c r="E619" s="185">
        <v>6</v>
      </c>
      <c r="F619" s="137" t="s">
        <v>863</v>
      </c>
      <c r="G619" s="100">
        <v>480145</v>
      </c>
      <c r="H619" s="216">
        <v>35.5</v>
      </c>
      <c r="I619" s="138">
        <f t="shared" si="9"/>
        <v>5.916666666666667</v>
      </c>
      <c r="J619" s="13" t="s">
        <v>1944</v>
      </c>
    </row>
    <row r="620" spans="1:10" ht="51" x14ac:dyDescent="0.2">
      <c r="A620" s="182">
        <v>407</v>
      </c>
      <c r="B620" s="22" t="s">
        <v>5375</v>
      </c>
      <c r="C620" s="137" t="s">
        <v>2326</v>
      </c>
      <c r="D620" s="137" t="s">
        <v>7974</v>
      </c>
      <c r="E620" s="185">
        <v>6</v>
      </c>
      <c r="F620" s="137" t="s">
        <v>863</v>
      </c>
      <c r="G620" s="100">
        <v>105262</v>
      </c>
      <c r="H620" s="216">
        <v>50.99</v>
      </c>
      <c r="I620" s="138">
        <f t="shared" si="9"/>
        <v>8.4983333333333331</v>
      </c>
      <c r="J620" s="13" t="s">
        <v>1944</v>
      </c>
    </row>
    <row r="621" spans="1:10" ht="51" x14ac:dyDescent="0.2">
      <c r="A621" s="182">
        <v>408</v>
      </c>
      <c r="B621" s="22" t="s">
        <v>5394</v>
      </c>
      <c r="C621" s="137" t="s">
        <v>2042</v>
      </c>
      <c r="D621" s="137" t="s">
        <v>7975</v>
      </c>
      <c r="E621" s="185">
        <v>6</v>
      </c>
      <c r="F621" s="137" t="s">
        <v>863</v>
      </c>
      <c r="G621" s="100">
        <v>569557</v>
      </c>
      <c r="H621" s="216">
        <v>27.1</v>
      </c>
      <c r="I621" s="138">
        <f t="shared" si="9"/>
        <v>4.5166666666666666</v>
      </c>
      <c r="J621" s="13" t="s">
        <v>1944</v>
      </c>
    </row>
    <row r="622" spans="1:10" ht="63.75" x14ac:dyDescent="0.2">
      <c r="A622" s="182">
        <v>409</v>
      </c>
      <c r="B622" s="22" t="s">
        <v>5376</v>
      </c>
      <c r="C622" s="137" t="s">
        <v>2933</v>
      </c>
      <c r="D622" s="137" t="s">
        <v>7991</v>
      </c>
      <c r="E622" s="185">
        <v>6</v>
      </c>
      <c r="F622" s="137" t="s">
        <v>863</v>
      </c>
      <c r="G622" s="100">
        <v>566844</v>
      </c>
      <c r="H622" s="216">
        <v>25.63</v>
      </c>
      <c r="I622" s="138">
        <f t="shared" si="9"/>
        <v>4.2716666666666665</v>
      </c>
      <c r="J622" s="13" t="s">
        <v>1944</v>
      </c>
    </row>
    <row r="623" spans="1:10" ht="25.5" x14ac:dyDescent="0.2">
      <c r="A623" s="182">
        <v>410</v>
      </c>
      <c r="B623" s="22" t="s">
        <v>5377</v>
      </c>
      <c r="C623" s="137" t="s">
        <v>2933</v>
      </c>
      <c r="D623" s="137" t="s">
        <v>7992</v>
      </c>
      <c r="E623" s="185">
        <v>6</v>
      </c>
      <c r="F623" s="137" t="s">
        <v>863</v>
      </c>
      <c r="G623" s="100">
        <v>547653</v>
      </c>
      <c r="H623" s="216">
        <v>27.1</v>
      </c>
      <c r="I623" s="138">
        <f t="shared" si="9"/>
        <v>4.5166666666666666</v>
      </c>
      <c r="J623" s="13" t="s">
        <v>1944</v>
      </c>
    </row>
    <row r="624" spans="1:10" x14ac:dyDescent="0.2">
      <c r="A624" s="182">
        <v>411</v>
      </c>
      <c r="B624" s="22" t="s">
        <v>5378</v>
      </c>
      <c r="C624" s="137" t="s">
        <v>2042</v>
      </c>
      <c r="D624" s="137" t="s">
        <v>7968</v>
      </c>
      <c r="E624" s="185">
        <v>6</v>
      </c>
      <c r="F624" s="137" t="s">
        <v>863</v>
      </c>
      <c r="G624" s="100">
        <v>566860</v>
      </c>
      <c r="H624" s="216">
        <v>34.049999999999997</v>
      </c>
      <c r="I624" s="138">
        <f t="shared" si="9"/>
        <v>5.6749999999999998</v>
      </c>
      <c r="J624" s="13" t="s">
        <v>1944</v>
      </c>
    </row>
    <row r="625" spans="1:10" ht="25.5" x14ac:dyDescent="0.2">
      <c r="A625" s="182">
        <v>412</v>
      </c>
      <c r="B625" s="22" t="s">
        <v>1076</v>
      </c>
      <c r="C625" s="137" t="s">
        <v>2326</v>
      </c>
      <c r="D625" s="137" t="s">
        <v>7993</v>
      </c>
      <c r="E625" s="185">
        <v>6</v>
      </c>
      <c r="F625" s="137" t="s">
        <v>863</v>
      </c>
      <c r="G625" s="100">
        <v>2171239</v>
      </c>
      <c r="H625" s="216">
        <v>40.700000000000003</v>
      </c>
      <c r="I625" s="138">
        <f t="shared" si="9"/>
        <v>6.7833333333333341</v>
      </c>
      <c r="J625" s="13" t="s">
        <v>1944</v>
      </c>
    </row>
    <row r="626" spans="1:10" ht="38.25" x14ac:dyDescent="0.2">
      <c r="A626" s="220" t="s">
        <v>5586</v>
      </c>
      <c r="B626" s="49" t="s">
        <v>5228</v>
      </c>
      <c r="C626" s="14" t="s">
        <v>10618</v>
      </c>
      <c r="D626" s="69">
        <v>3500</v>
      </c>
      <c r="E626" s="272">
        <v>4</v>
      </c>
      <c r="F626" s="224"/>
      <c r="G626" s="100">
        <v>0</v>
      </c>
      <c r="H626" s="250">
        <v>27.94</v>
      </c>
      <c r="I626" s="138">
        <f t="shared" si="9"/>
        <v>6.9850000000000003</v>
      </c>
      <c r="J626" s="16" t="s">
        <v>5248</v>
      </c>
    </row>
    <row r="627" spans="1:10" ht="38.25" x14ac:dyDescent="0.2">
      <c r="A627" s="220" t="s">
        <v>5587</v>
      </c>
      <c r="B627" s="49" t="s">
        <v>5229</v>
      </c>
      <c r="C627" s="14" t="s">
        <v>10618</v>
      </c>
      <c r="D627" s="69">
        <v>1500</v>
      </c>
      <c r="E627" s="272">
        <v>4</v>
      </c>
      <c r="F627" s="224"/>
      <c r="G627" s="100">
        <v>0</v>
      </c>
      <c r="H627" s="250">
        <v>27.94</v>
      </c>
      <c r="I627" s="138">
        <f t="shared" si="9"/>
        <v>6.9850000000000003</v>
      </c>
      <c r="J627" s="16" t="s">
        <v>5248</v>
      </c>
    </row>
    <row r="628" spans="1:10" ht="38.25" x14ac:dyDescent="0.2">
      <c r="A628" s="220" t="s">
        <v>5588</v>
      </c>
      <c r="B628" s="49" t="s">
        <v>5230</v>
      </c>
      <c r="C628" s="14" t="s">
        <v>10618</v>
      </c>
      <c r="D628" s="69">
        <v>1510</v>
      </c>
      <c r="E628" s="272">
        <v>4</v>
      </c>
      <c r="F628" s="224"/>
      <c r="G628" s="100">
        <v>0</v>
      </c>
      <c r="H628" s="250">
        <v>27.94</v>
      </c>
      <c r="I628" s="138">
        <f t="shared" si="9"/>
        <v>6.9850000000000003</v>
      </c>
      <c r="J628" s="16" t="s">
        <v>5248</v>
      </c>
    </row>
    <row r="629" spans="1:10" ht="38.25" x14ac:dyDescent="0.2">
      <c r="A629" s="220" t="s">
        <v>5589</v>
      </c>
      <c r="B629" s="49" t="s">
        <v>5231</v>
      </c>
      <c r="C629" s="14" t="s">
        <v>10618</v>
      </c>
      <c r="D629" s="69">
        <v>1410</v>
      </c>
      <c r="E629" s="272">
        <v>4</v>
      </c>
      <c r="F629" s="224"/>
      <c r="G629" s="100">
        <v>0</v>
      </c>
      <c r="H629" s="250">
        <v>27.94</v>
      </c>
      <c r="I629" s="138">
        <f t="shared" si="9"/>
        <v>6.9850000000000003</v>
      </c>
      <c r="J629" s="16" t="s">
        <v>5248</v>
      </c>
    </row>
    <row r="630" spans="1:10" ht="38.25" x14ac:dyDescent="0.2">
      <c r="A630" s="220" t="s">
        <v>5590</v>
      </c>
      <c r="B630" s="49" t="s">
        <v>5232</v>
      </c>
      <c r="C630" s="14" t="s">
        <v>10618</v>
      </c>
      <c r="D630" s="69">
        <v>1520</v>
      </c>
      <c r="E630" s="272">
        <v>4</v>
      </c>
      <c r="F630" s="224"/>
      <c r="G630" s="100">
        <v>0</v>
      </c>
      <c r="H630" s="250">
        <v>27.94</v>
      </c>
      <c r="I630" s="138">
        <f t="shared" si="9"/>
        <v>6.9850000000000003</v>
      </c>
      <c r="J630" s="16" t="s">
        <v>5248</v>
      </c>
    </row>
    <row r="631" spans="1:10" ht="38.25" x14ac:dyDescent="0.2">
      <c r="A631" s="220" t="s">
        <v>5591</v>
      </c>
      <c r="B631" s="49" t="s">
        <v>5233</v>
      </c>
      <c r="C631" s="14" t="s">
        <v>10618</v>
      </c>
      <c r="D631" s="69">
        <v>3790</v>
      </c>
      <c r="E631" s="272">
        <v>4</v>
      </c>
      <c r="F631" s="224"/>
      <c r="G631" s="100">
        <v>0</v>
      </c>
      <c r="H631" s="250">
        <v>27.94</v>
      </c>
      <c r="I631" s="138">
        <f t="shared" si="9"/>
        <v>6.9850000000000003</v>
      </c>
      <c r="J631" s="16" t="s">
        <v>5248</v>
      </c>
    </row>
    <row r="632" spans="1:10" ht="38.25" x14ac:dyDescent="0.2">
      <c r="A632" s="220" t="s">
        <v>5592</v>
      </c>
      <c r="B632" s="49" t="s">
        <v>5234</v>
      </c>
      <c r="C632" s="14" t="s">
        <v>10618</v>
      </c>
      <c r="D632" s="69">
        <v>3700</v>
      </c>
      <c r="E632" s="272">
        <v>4</v>
      </c>
      <c r="F632" s="224"/>
      <c r="G632" s="100">
        <v>0</v>
      </c>
      <c r="H632" s="250">
        <v>27.94</v>
      </c>
      <c r="I632" s="138">
        <f t="shared" si="9"/>
        <v>6.9850000000000003</v>
      </c>
      <c r="J632" s="16" t="s">
        <v>5248</v>
      </c>
    </row>
    <row r="633" spans="1:10" ht="38.25" x14ac:dyDescent="0.2">
      <c r="A633" s="220" t="s">
        <v>5593</v>
      </c>
      <c r="B633" s="49" t="s">
        <v>5235</v>
      </c>
      <c r="C633" s="14" t="s">
        <v>10618</v>
      </c>
      <c r="D633" s="69">
        <v>1580</v>
      </c>
      <c r="E633" s="272">
        <v>4</v>
      </c>
      <c r="F633" s="224"/>
      <c r="G633" s="100">
        <v>0</v>
      </c>
      <c r="H633" s="250">
        <v>27.94</v>
      </c>
      <c r="I633" s="138">
        <f t="shared" si="9"/>
        <v>6.9850000000000003</v>
      </c>
      <c r="J633" s="16" t="s">
        <v>5248</v>
      </c>
    </row>
    <row r="634" spans="1:10" ht="38.25" x14ac:dyDescent="0.2">
      <c r="A634" s="220" t="s">
        <v>5594</v>
      </c>
      <c r="B634" s="49" t="s">
        <v>5236</v>
      </c>
      <c r="C634" s="14" t="s">
        <v>10618</v>
      </c>
      <c r="D634" s="69">
        <v>1590</v>
      </c>
      <c r="E634" s="272">
        <v>4</v>
      </c>
      <c r="F634" s="224"/>
      <c r="G634" s="100">
        <v>0</v>
      </c>
      <c r="H634" s="250">
        <v>27.94</v>
      </c>
      <c r="I634" s="138">
        <f t="shared" si="9"/>
        <v>6.9850000000000003</v>
      </c>
      <c r="J634" s="16" t="s">
        <v>5248</v>
      </c>
    </row>
    <row r="635" spans="1:10" ht="38.25" x14ac:dyDescent="0.2">
      <c r="A635" s="220" t="s">
        <v>5595</v>
      </c>
      <c r="B635" s="49" t="s">
        <v>5237</v>
      </c>
      <c r="C635" s="14" t="s">
        <v>10618</v>
      </c>
      <c r="D635" s="69">
        <v>1490</v>
      </c>
      <c r="E635" s="272">
        <v>4</v>
      </c>
      <c r="F635" s="224"/>
      <c r="G635" s="100">
        <v>0</v>
      </c>
      <c r="H635" s="250">
        <v>27.94</v>
      </c>
      <c r="I635" s="138">
        <f t="shared" si="9"/>
        <v>6.9850000000000003</v>
      </c>
      <c r="J635" s="16" t="s">
        <v>5248</v>
      </c>
    </row>
    <row r="636" spans="1:10" ht="38.25" x14ac:dyDescent="0.2">
      <c r="A636" s="220" t="s">
        <v>5596</v>
      </c>
      <c r="B636" s="49" t="s">
        <v>5238</v>
      </c>
      <c r="C636" s="14" t="s">
        <v>10618</v>
      </c>
      <c r="D636" s="69">
        <v>3510</v>
      </c>
      <c r="E636" s="272">
        <v>4</v>
      </c>
      <c r="F636" s="224"/>
      <c r="G636" s="100">
        <v>0</v>
      </c>
      <c r="H636" s="250">
        <v>27.94</v>
      </c>
      <c r="I636" s="138">
        <f t="shared" si="9"/>
        <v>6.9850000000000003</v>
      </c>
      <c r="J636" s="16" t="s">
        <v>5248</v>
      </c>
    </row>
    <row r="637" spans="1:10" ht="38.25" x14ac:dyDescent="0.2">
      <c r="A637" s="220" t="s">
        <v>5597</v>
      </c>
      <c r="B637" s="49" t="s">
        <v>5239</v>
      </c>
      <c r="C637" s="14" t="s">
        <v>10618</v>
      </c>
      <c r="D637" s="69">
        <v>3520</v>
      </c>
      <c r="E637" s="272">
        <v>4</v>
      </c>
      <c r="F637" s="224"/>
      <c r="G637" s="100">
        <v>0</v>
      </c>
      <c r="H637" s="250">
        <v>27.94</v>
      </c>
      <c r="I637" s="138">
        <f t="shared" si="9"/>
        <v>6.9850000000000003</v>
      </c>
      <c r="J637" s="16" t="s">
        <v>5248</v>
      </c>
    </row>
    <row r="638" spans="1:10" ht="38.25" x14ac:dyDescent="0.2">
      <c r="A638" s="220" t="s">
        <v>5598</v>
      </c>
      <c r="B638" s="49" t="s">
        <v>5240</v>
      </c>
      <c r="C638" s="14" t="s">
        <v>10618</v>
      </c>
      <c r="D638" s="69">
        <v>3530</v>
      </c>
      <c r="E638" s="272">
        <v>4</v>
      </c>
      <c r="F638" s="224"/>
      <c r="G638" s="100">
        <v>0</v>
      </c>
      <c r="H638" s="250">
        <v>27.94</v>
      </c>
      <c r="I638" s="138">
        <f t="shared" si="9"/>
        <v>6.9850000000000003</v>
      </c>
      <c r="J638" s="16" t="s">
        <v>5248</v>
      </c>
    </row>
    <row r="639" spans="1:10" ht="38.25" x14ac:dyDescent="0.2">
      <c r="A639" s="220" t="s">
        <v>5599</v>
      </c>
      <c r="B639" s="49" t="s">
        <v>5241</v>
      </c>
      <c r="C639" s="14" t="s">
        <v>10618</v>
      </c>
      <c r="D639" s="69">
        <v>3540</v>
      </c>
      <c r="E639" s="272">
        <v>4</v>
      </c>
      <c r="F639" s="224"/>
      <c r="G639" s="100">
        <v>0</v>
      </c>
      <c r="H639" s="250">
        <v>27.94</v>
      </c>
      <c r="I639" s="138">
        <f t="shared" si="9"/>
        <v>6.9850000000000003</v>
      </c>
      <c r="J639" s="16" t="s">
        <v>5248</v>
      </c>
    </row>
    <row r="640" spans="1:10" ht="38.25" x14ac:dyDescent="0.2">
      <c r="A640" s="220" t="s">
        <v>5600</v>
      </c>
      <c r="B640" s="49" t="s">
        <v>5242</v>
      </c>
      <c r="C640" s="14" t="s">
        <v>10618</v>
      </c>
      <c r="D640" s="69">
        <v>3570</v>
      </c>
      <c r="E640" s="272">
        <v>4</v>
      </c>
      <c r="F640" s="224"/>
      <c r="G640" s="100">
        <v>0</v>
      </c>
      <c r="H640" s="250">
        <v>27.94</v>
      </c>
      <c r="I640" s="138">
        <f t="shared" si="9"/>
        <v>6.9850000000000003</v>
      </c>
      <c r="J640" s="16" t="s">
        <v>5248</v>
      </c>
    </row>
    <row r="641" spans="1:10" ht="38.25" x14ac:dyDescent="0.2">
      <c r="A641" s="25" t="s">
        <v>5601</v>
      </c>
      <c r="B641" s="49" t="s">
        <v>5243</v>
      </c>
      <c r="C641" s="69" t="s">
        <v>10618</v>
      </c>
      <c r="D641" s="49">
        <v>1760</v>
      </c>
      <c r="E641" s="272">
        <v>4</v>
      </c>
      <c r="F641" s="224"/>
      <c r="G641" s="100"/>
      <c r="H641" s="216">
        <v>18.41</v>
      </c>
      <c r="I641" s="138">
        <f t="shared" si="9"/>
        <v>4.6025</v>
      </c>
      <c r="J641" s="16" t="s">
        <v>5248</v>
      </c>
    </row>
    <row r="642" spans="1:10" ht="38.25" x14ac:dyDescent="0.2">
      <c r="A642" s="220" t="s">
        <v>5602</v>
      </c>
      <c r="B642" s="49" t="s">
        <v>5244</v>
      </c>
      <c r="C642" s="14" t="s">
        <v>10618</v>
      </c>
      <c r="D642" s="69">
        <v>4500</v>
      </c>
      <c r="E642" s="272">
        <v>4</v>
      </c>
      <c r="F642" s="224"/>
      <c r="G642" s="100">
        <v>0</v>
      </c>
      <c r="H642" s="250">
        <v>27.94</v>
      </c>
      <c r="I642" s="138">
        <f t="shared" si="9"/>
        <v>6.9850000000000003</v>
      </c>
      <c r="J642" s="16" t="s">
        <v>5248</v>
      </c>
    </row>
    <row r="643" spans="1:10" ht="38.25" x14ac:dyDescent="0.2">
      <c r="A643" s="25" t="s">
        <v>5603</v>
      </c>
      <c r="B643" s="49" t="s">
        <v>5245</v>
      </c>
      <c r="C643" s="137" t="s">
        <v>819</v>
      </c>
      <c r="D643" s="137" t="s">
        <v>3192</v>
      </c>
      <c r="E643" s="185">
        <v>36</v>
      </c>
      <c r="F643" s="137" t="s">
        <v>818</v>
      </c>
      <c r="G643" s="186">
        <v>480147</v>
      </c>
      <c r="H643" s="216">
        <v>18.399999999999999</v>
      </c>
      <c r="I643" s="138">
        <f t="shared" ref="I643:I706" si="10">H643/E643</f>
        <v>0.51111111111111107</v>
      </c>
      <c r="J643" s="16" t="s">
        <v>5248</v>
      </c>
    </row>
    <row r="644" spans="1:10" ht="38.25" x14ac:dyDescent="0.2">
      <c r="A644" s="220" t="s">
        <v>5604</v>
      </c>
      <c r="B644" s="49" t="s">
        <v>5246</v>
      </c>
      <c r="C644" s="14" t="s">
        <v>10618</v>
      </c>
      <c r="D644" s="69">
        <v>4000</v>
      </c>
      <c r="E644" s="272">
        <v>4</v>
      </c>
      <c r="F644" s="224"/>
      <c r="G644" s="100">
        <v>0</v>
      </c>
      <c r="H644" s="250">
        <v>27.94</v>
      </c>
      <c r="I644" s="138">
        <f t="shared" si="10"/>
        <v>6.9850000000000003</v>
      </c>
      <c r="J644" s="16" t="s">
        <v>5248</v>
      </c>
    </row>
    <row r="645" spans="1:10" ht="38.25" x14ac:dyDescent="0.2">
      <c r="A645" s="25" t="s">
        <v>5605</v>
      </c>
      <c r="B645" s="49" t="s">
        <v>5247</v>
      </c>
      <c r="C645" s="137" t="s">
        <v>819</v>
      </c>
      <c r="D645" s="137" t="s">
        <v>7981</v>
      </c>
      <c r="E645" s="185">
        <v>36</v>
      </c>
      <c r="F645" s="137" t="s">
        <v>818</v>
      </c>
      <c r="G645" s="186">
        <v>326090</v>
      </c>
      <c r="H645" s="216">
        <v>18.41</v>
      </c>
      <c r="I645" s="138">
        <f t="shared" si="10"/>
        <v>0.51138888888888889</v>
      </c>
      <c r="J645" s="16" t="s">
        <v>5248</v>
      </c>
    </row>
    <row r="646" spans="1:10" ht="25.5" x14ac:dyDescent="0.2">
      <c r="A646" s="182">
        <v>604</v>
      </c>
      <c r="B646" s="22" t="s">
        <v>1329</v>
      </c>
      <c r="C646" s="137" t="s">
        <v>7996</v>
      </c>
      <c r="D646" s="137" t="s">
        <v>7995</v>
      </c>
      <c r="E646" s="185">
        <v>1</v>
      </c>
      <c r="F646" s="137" t="s">
        <v>852</v>
      </c>
      <c r="G646" s="100">
        <v>2919561</v>
      </c>
      <c r="H646" s="216">
        <v>14.95</v>
      </c>
      <c r="I646" s="138">
        <f t="shared" si="10"/>
        <v>14.95</v>
      </c>
      <c r="J646" s="140" t="s">
        <v>1942</v>
      </c>
    </row>
    <row r="647" spans="1:10" ht="25.5" x14ac:dyDescent="0.2">
      <c r="A647" s="182">
        <v>605</v>
      </c>
      <c r="B647" s="22" t="s">
        <v>1330</v>
      </c>
      <c r="C647" s="137" t="s">
        <v>2230</v>
      </c>
      <c r="D647" s="137" t="s">
        <v>7997</v>
      </c>
      <c r="E647" s="185">
        <v>1</v>
      </c>
      <c r="F647" s="137" t="s">
        <v>2010</v>
      </c>
      <c r="G647" s="100">
        <v>3772323</v>
      </c>
      <c r="H647" s="216">
        <v>20.2</v>
      </c>
      <c r="I647" s="138">
        <f t="shared" si="10"/>
        <v>20.2</v>
      </c>
      <c r="J647" s="140" t="s">
        <v>1942</v>
      </c>
    </row>
    <row r="648" spans="1:10" ht="51" x14ac:dyDescent="0.2">
      <c r="A648" s="182">
        <v>606</v>
      </c>
      <c r="B648" s="22" t="s">
        <v>1422</v>
      </c>
      <c r="C648" s="137" t="s">
        <v>2230</v>
      </c>
      <c r="D648" s="137" t="s">
        <v>7998</v>
      </c>
      <c r="E648" s="185">
        <v>250</v>
      </c>
      <c r="F648" s="137" t="s">
        <v>7489</v>
      </c>
      <c r="G648" s="100">
        <v>3784747</v>
      </c>
      <c r="H648" s="216">
        <v>17.3</v>
      </c>
      <c r="I648" s="138">
        <f t="shared" si="10"/>
        <v>6.9199999999999998E-2</v>
      </c>
      <c r="J648" s="140" t="s">
        <v>1942</v>
      </c>
    </row>
    <row r="649" spans="1:10" x14ac:dyDescent="0.2">
      <c r="A649" s="182">
        <v>428</v>
      </c>
      <c r="B649" s="22" t="s">
        <v>1078</v>
      </c>
      <c r="C649" s="137" t="s">
        <v>3159</v>
      </c>
      <c r="D649" s="137" t="s">
        <v>3206</v>
      </c>
      <c r="E649" s="185">
        <v>3</v>
      </c>
      <c r="F649" s="137" t="s">
        <v>857</v>
      </c>
      <c r="G649" s="100">
        <v>8778953</v>
      </c>
      <c r="H649" s="216">
        <v>30.93</v>
      </c>
      <c r="I649" s="138">
        <f t="shared" si="10"/>
        <v>10.31</v>
      </c>
      <c r="J649" s="13" t="s">
        <v>1942</v>
      </c>
    </row>
    <row r="650" spans="1:10" x14ac:dyDescent="0.2">
      <c r="A650" s="182">
        <v>429</v>
      </c>
      <c r="B650" s="22" t="s">
        <v>874</v>
      </c>
      <c r="C650" s="137" t="s">
        <v>3159</v>
      </c>
      <c r="D650" s="137" t="s">
        <v>7994</v>
      </c>
      <c r="E650" s="185">
        <v>2</v>
      </c>
      <c r="F650" s="137" t="s">
        <v>886</v>
      </c>
      <c r="G650" s="100">
        <v>8778425</v>
      </c>
      <c r="H650" s="216">
        <v>18.2</v>
      </c>
      <c r="I650" s="138">
        <f t="shared" si="10"/>
        <v>9.1</v>
      </c>
      <c r="J650" s="13" t="s">
        <v>1942</v>
      </c>
    </row>
    <row r="651" spans="1:10" ht="25.5" x14ac:dyDescent="0.2">
      <c r="A651" s="182">
        <v>376</v>
      </c>
      <c r="B651" s="22" t="s">
        <v>604</v>
      </c>
      <c r="C651" s="137" t="s">
        <v>2102</v>
      </c>
      <c r="D651" s="137" t="s">
        <v>2171</v>
      </c>
      <c r="E651" s="185">
        <v>12</v>
      </c>
      <c r="F651" s="137" t="s">
        <v>3089</v>
      </c>
      <c r="G651" s="100">
        <v>2001584</v>
      </c>
      <c r="H651" s="216">
        <v>33.04</v>
      </c>
      <c r="I651" s="138">
        <f t="shared" si="10"/>
        <v>2.7533333333333334</v>
      </c>
      <c r="J651" s="13" t="s">
        <v>1942</v>
      </c>
    </row>
    <row r="652" spans="1:10" ht="25.5" x14ac:dyDescent="0.2">
      <c r="A652" s="182">
        <v>377</v>
      </c>
      <c r="B652" s="22" t="s">
        <v>605</v>
      </c>
      <c r="C652" s="137" t="s">
        <v>7988</v>
      </c>
      <c r="D652" s="137" t="s">
        <v>7987</v>
      </c>
      <c r="E652" s="185">
        <v>6</v>
      </c>
      <c r="F652" s="137" t="s">
        <v>863</v>
      </c>
      <c r="G652" s="100">
        <v>1983141</v>
      </c>
      <c r="H652" s="216">
        <v>25.85</v>
      </c>
      <c r="I652" s="138">
        <f t="shared" si="10"/>
        <v>4.3083333333333336</v>
      </c>
      <c r="J652" s="13" t="s">
        <v>1942</v>
      </c>
    </row>
    <row r="653" spans="1:10" ht="25.5" x14ac:dyDescent="0.2">
      <c r="A653" s="182">
        <v>378</v>
      </c>
      <c r="B653" s="22" t="s">
        <v>607</v>
      </c>
      <c r="C653" s="137" t="s">
        <v>3199</v>
      </c>
      <c r="D653" s="137" t="s">
        <v>7989</v>
      </c>
      <c r="E653" s="185">
        <v>4</v>
      </c>
      <c r="F653" s="137" t="s">
        <v>1739</v>
      </c>
      <c r="G653" s="100">
        <v>2013001</v>
      </c>
      <c r="H653" s="216">
        <v>24.83</v>
      </c>
      <c r="I653" s="138">
        <f t="shared" si="10"/>
        <v>6.2074999999999996</v>
      </c>
      <c r="J653" s="13" t="s">
        <v>1942</v>
      </c>
    </row>
    <row r="654" spans="1:10" x14ac:dyDescent="0.2">
      <c r="A654" s="182">
        <v>379</v>
      </c>
      <c r="B654" s="22" t="s">
        <v>608</v>
      </c>
      <c r="C654" s="137" t="s">
        <v>3199</v>
      </c>
      <c r="D654" s="137" t="s">
        <v>7990</v>
      </c>
      <c r="E654" s="185">
        <v>4</v>
      </c>
      <c r="F654" s="137" t="s">
        <v>1739</v>
      </c>
      <c r="G654" s="100">
        <v>2011112</v>
      </c>
      <c r="H654" s="216">
        <v>31.52</v>
      </c>
      <c r="I654" s="138">
        <f t="shared" si="10"/>
        <v>7.88</v>
      </c>
      <c r="J654" s="13" t="s">
        <v>1942</v>
      </c>
    </row>
    <row r="655" spans="1:10" x14ac:dyDescent="0.2">
      <c r="A655" s="182">
        <v>371</v>
      </c>
      <c r="B655" s="22" t="s">
        <v>1049</v>
      </c>
      <c r="C655" s="137" t="s">
        <v>3199</v>
      </c>
      <c r="D655" s="137" t="s">
        <v>7999</v>
      </c>
      <c r="E655" s="185">
        <v>4</v>
      </c>
      <c r="F655" s="137" t="s">
        <v>2017</v>
      </c>
      <c r="G655" s="100">
        <v>1876515</v>
      </c>
      <c r="H655" s="216">
        <v>28.66</v>
      </c>
      <c r="I655" s="138">
        <f t="shared" si="10"/>
        <v>7.165</v>
      </c>
      <c r="J655" s="13" t="s">
        <v>1942</v>
      </c>
    </row>
    <row r="656" spans="1:10" ht="38.25" x14ac:dyDescent="0.2">
      <c r="A656" s="182">
        <v>372</v>
      </c>
      <c r="B656" s="22" t="s">
        <v>5044</v>
      </c>
      <c r="C656" s="137" t="s">
        <v>8001</v>
      </c>
      <c r="D656" s="137" t="s">
        <v>8000</v>
      </c>
      <c r="E656" s="185">
        <v>4</v>
      </c>
      <c r="F656" s="137" t="s">
        <v>2626</v>
      </c>
      <c r="G656" s="100">
        <v>3822010</v>
      </c>
      <c r="H656" s="216">
        <v>35.369999999999997</v>
      </c>
      <c r="I656" s="138">
        <f t="shared" si="10"/>
        <v>8.8424999999999994</v>
      </c>
      <c r="J656" s="13" t="s">
        <v>1942</v>
      </c>
    </row>
    <row r="657" spans="1:10" ht="38.25" x14ac:dyDescent="0.2">
      <c r="A657" s="182">
        <v>373</v>
      </c>
      <c r="B657" s="22" t="s">
        <v>53</v>
      </c>
      <c r="C657" s="137" t="s">
        <v>8003</v>
      </c>
      <c r="D657" s="137" t="s">
        <v>8002</v>
      </c>
      <c r="E657" s="185">
        <v>6</v>
      </c>
      <c r="F657" s="137" t="s">
        <v>863</v>
      </c>
      <c r="G657" s="100">
        <v>3821616</v>
      </c>
      <c r="H657" s="216">
        <v>35.46</v>
      </c>
      <c r="I657" s="138">
        <f t="shared" si="10"/>
        <v>5.91</v>
      </c>
      <c r="J657" s="13" t="s">
        <v>1942</v>
      </c>
    </row>
    <row r="658" spans="1:10" ht="38.25" x14ac:dyDescent="0.2">
      <c r="A658" s="182">
        <v>380</v>
      </c>
      <c r="B658" s="22" t="s">
        <v>1164</v>
      </c>
      <c r="C658" s="137" t="s">
        <v>8005</v>
      </c>
      <c r="D658" s="137" t="s">
        <v>8004</v>
      </c>
      <c r="E658" s="185">
        <v>1</v>
      </c>
      <c r="F658" s="137" t="s">
        <v>3029</v>
      </c>
      <c r="G658" s="100">
        <v>5162344</v>
      </c>
      <c r="H658" s="216">
        <v>15.81</v>
      </c>
      <c r="I658" s="138">
        <f t="shared" si="10"/>
        <v>15.81</v>
      </c>
      <c r="J658" s="13" t="s">
        <v>1943</v>
      </c>
    </row>
    <row r="659" spans="1:10" ht="51" x14ac:dyDescent="0.2">
      <c r="A659" s="182">
        <v>381</v>
      </c>
      <c r="B659" s="22" t="s">
        <v>609</v>
      </c>
      <c r="C659" s="137" t="s">
        <v>8005</v>
      </c>
      <c r="D659" s="137" t="s">
        <v>8006</v>
      </c>
      <c r="E659" s="185">
        <v>4</v>
      </c>
      <c r="F659" s="137" t="s">
        <v>1739</v>
      </c>
      <c r="G659" s="100">
        <v>5162355</v>
      </c>
      <c r="H659" s="216">
        <v>17.05</v>
      </c>
      <c r="I659" s="138">
        <f t="shared" si="10"/>
        <v>4.2625000000000002</v>
      </c>
      <c r="J659" s="13" t="s">
        <v>1943</v>
      </c>
    </row>
    <row r="660" spans="1:10" ht="38.25" x14ac:dyDescent="0.2">
      <c r="A660" s="182">
        <v>382</v>
      </c>
      <c r="B660" s="22" t="s">
        <v>610</v>
      </c>
      <c r="C660" s="137" t="s">
        <v>862</v>
      </c>
      <c r="D660" s="137" t="s">
        <v>8007</v>
      </c>
      <c r="E660" s="185">
        <v>6</v>
      </c>
      <c r="F660" s="137" t="s">
        <v>863</v>
      </c>
      <c r="G660" s="100">
        <v>5154000</v>
      </c>
      <c r="H660" s="216">
        <v>26.57</v>
      </c>
      <c r="I660" s="138">
        <f t="shared" si="10"/>
        <v>4.4283333333333337</v>
      </c>
      <c r="J660" s="13" t="s">
        <v>1943</v>
      </c>
    </row>
    <row r="661" spans="1:10" ht="38.25" x14ac:dyDescent="0.2">
      <c r="A661" s="182">
        <v>383</v>
      </c>
      <c r="B661" s="22" t="s">
        <v>611</v>
      </c>
      <c r="C661" s="137" t="s">
        <v>1448</v>
      </c>
      <c r="D661" s="137" t="s">
        <v>8008</v>
      </c>
      <c r="E661" s="185">
        <v>4</v>
      </c>
      <c r="F661" s="137" t="s">
        <v>1739</v>
      </c>
      <c r="G661" s="100">
        <v>5162358</v>
      </c>
      <c r="H661" s="216">
        <v>19.96</v>
      </c>
      <c r="I661" s="138">
        <f t="shared" si="10"/>
        <v>4.99</v>
      </c>
      <c r="J661" s="13" t="s">
        <v>1943</v>
      </c>
    </row>
    <row r="662" spans="1:10" ht="38.25" x14ac:dyDescent="0.2">
      <c r="A662" s="182">
        <v>384</v>
      </c>
      <c r="B662" s="22" t="s">
        <v>612</v>
      </c>
      <c r="C662" s="137" t="s">
        <v>3199</v>
      </c>
      <c r="D662" s="137" t="s">
        <v>8009</v>
      </c>
      <c r="E662" s="185">
        <v>1</v>
      </c>
      <c r="F662" s="137" t="s">
        <v>8010</v>
      </c>
      <c r="G662" s="186">
        <v>5168269</v>
      </c>
      <c r="H662" s="216">
        <v>20.239999999999998</v>
      </c>
      <c r="I662" s="138">
        <f t="shared" si="10"/>
        <v>20.239999999999998</v>
      </c>
      <c r="J662" s="13" t="s">
        <v>1943</v>
      </c>
    </row>
    <row r="663" spans="1:10" ht="38.25" x14ac:dyDescent="0.2">
      <c r="A663" s="182">
        <v>385</v>
      </c>
      <c r="B663" s="22" t="s">
        <v>1111</v>
      </c>
      <c r="C663" s="137" t="s">
        <v>1448</v>
      </c>
      <c r="D663" s="137" t="s">
        <v>8011</v>
      </c>
      <c r="E663" s="185">
        <v>1</v>
      </c>
      <c r="F663" s="137" t="s">
        <v>3029</v>
      </c>
      <c r="G663" s="100">
        <v>5162370</v>
      </c>
      <c r="H663" s="216">
        <v>22.98</v>
      </c>
      <c r="I663" s="138">
        <f t="shared" si="10"/>
        <v>22.98</v>
      </c>
      <c r="J663" s="13" t="s">
        <v>1943</v>
      </c>
    </row>
    <row r="664" spans="1:10" ht="25.5" x14ac:dyDescent="0.2">
      <c r="A664" s="182">
        <v>386</v>
      </c>
      <c r="B664" s="22" t="s">
        <v>1112</v>
      </c>
      <c r="C664" s="137" t="s">
        <v>1448</v>
      </c>
      <c r="D664" s="137" t="s">
        <v>2877</v>
      </c>
      <c r="E664" s="185">
        <v>4</v>
      </c>
      <c r="F664" s="137" t="s">
        <v>1739</v>
      </c>
      <c r="G664" s="100">
        <v>5162356</v>
      </c>
      <c r="H664" s="216">
        <v>22.13</v>
      </c>
      <c r="I664" s="138">
        <f t="shared" si="10"/>
        <v>5.5324999999999998</v>
      </c>
      <c r="J664" s="13" t="s">
        <v>1943</v>
      </c>
    </row>
    <row r="665" spans="1:10" ht="25.5" x14ac:dyDescent="0.2">
      <c r="A665" s="221">
        <v>387</v>
      </c>
      <c r="B665" s="22" t="s">
        <v>861</v>
      </c>
      <c r="C665" s="224" t="s">
        <v>10619</v>
      </c>
      <c r="D665" s="224">
        <v>69260</v>
      </c>
      <c r="E665" s="268">
        <v>6</v>
      </c>
      <c r="F665" s="224" t="s">
        <v>1987</v>
      </c>
      <c r="G665" s="100"/>
      <c r="H665" s="249" t="s">
        <v>10948</v>
      </c>
      <c r="I665" s="138" t="e">
        <f t="shared" si="10"/>
        <v>#VALUE!</v>
      </c>
      <c r="J665" s="13" t="s">
        <v>1943</v>
      </c>
    </row>
    <row r="666" spans="1:10" ht="25.5" x14ac:dyDescent="0.2">
      <c r="A666" s="182">
        <v>388</v>
      </c>
      <c r="B666" s="22" t="s">
        <v>1113</v>
      </c>
      <c r="C666" s="137" t="s">
        <v>1448</v>
      </c>
      <c r="D666" s="137" t="s">
        <v>8012</v>
      </c>
      <c r="E666" s="185">
        <v>4</v>
      </c>
      <c r="F666" s="137" t="s">
        <v>1739</v>
      </c>
      <c r="G666" s="100">
        <v>5162374</v>
      </c>
      <c r="H666" s="216">
        <v>56.03</v>
      </c>
      <c r="I666" s="138">
        <f t="shared" si="10"/>
        <v>14.0075</v>
      </c>
      <c r="J666" s="13" t="s">
        <v>1943</v>
      </c>
    </row>
    <row r="667" spans="1:10" ht="38.25" x14ac:dyDescent="0.2">
      <c r="A667" s="182">
        <v>389</v>
      </c>
      <c r="B667" s="22" t="s">
        <v>1114</v>
      </c>
      <c r="C667" s="137" t="s">
        <v>3301</v>
      </c>
      <c r="D667" s="137" t="s">
        <v>8013</v>
      </c>
      <c r="E667" s="185">
        <v>24</v>
      </c>
      <c r="F667" s="137" t="s">
        <v>8014</v>
      </c>
      <c r="G667" s="100">
        <v>2030120</v>
      </c>
      <c r="H667" s="216">
        <v>53.26</v>
      </c>
      <c r="I667" s="138">
        <f t="shared" si="10"/>
        <v>2.2191666666666667</v>
      </c>
      <c r="J667" s="13" t="s">
        <v>1943</v>
      </c>
    </row>
    <row r="668" spans="1:10" x14ac:dyDescent="0.2">
      <c r="A668" s="182">
        <v>480</v>
      </c>
      <c r="B668" s="22" t="s">
        <v>240</v>
      </c>
      <c r="C668" s="137" t="s">
        <v>8016</v>
      </c>
      <c r="D668" s="137" t="s">
        <v>8015</v>
      </c>
      <c r="E668" s="185">
        <v>6</v>
      </c>
      <c r="F668" s="137" t="s">
        <v>2292</v>
      </c>
      <c r="G668" s="100">
        <v>9289012</v>
      </c>
      <c r="H668" s="216">
        <v>25.44</v>
      </c>
      <c r="I668" s="138">
        <f t="shared" si="10"/>
        <v>4.24</v>
      </c>
      <c r="J668" s="121" t="s">
        <v>1950</v>
      </c>
    </row>
    <row r="669" spans="1:10" x14ac:dyDescent="0.2">
      <c r="A669" s="182">
        <v>481</v>
      </c>
      <c r="B669" s="22" t="s">
        <v>553</v>
      </c>
      <c r="C669" s="137" t="s">
        <v>7829</v>
      </c>
      <c r="D669" s="137" t="s">
        <v>8017</v>
      </c>
      <c r="E669" s="185">
        <v>144</v>
      </c>
      <c r="F669" s="137" t="s">
        <v>227</v>
      </c>
      <c r="G669" s="100">
        <v>4335635</v>
      </c>
      <c r="H669" s="216">
        <v>60.07</v>
      </c>
      <c r="I669" s="138">
        <f t="shared" si="10"/>
        <v>0.41715277777777776</v>
      </c>
      <c r="J669" s="121" t="s">
        <v>1950</v>
      </c>
    </row>
    <row r="670" spans="1:10" x14ac:dyDescent="0.2">
      <c r="A670" s="182">
        <v>482</v>
      </c>
      <c r="B670" s="22" t="s">
        <v>241</v>
      </c>
      <c r="C670" s="137" t="s">
        <v>8016</v>
      </c>
      <c r="D670" s="137" t="s">
        <v>8018</v>
      </c>
      <c r="E670" s="185">
        <v>4</v>
      </c>
      <c r="F670" s="137" t="s">
        <v>847</v>
      </c>
      <c r="G670" s="100">
        <v>9289025</v>
      </c>
      <c r="H670" s="216">
        <v>36.58</v>
      </c>
      <c r="I670" s="138">
        <f t="shared" si="10"/>
        <v>9.1449999999999996</v>
      </c>
      <c r="J670" s="121" t="s">
        <v>1950</v>
      </c>
    </row>
    <row r="671" spans="1:10" x14ac:dyDescent="0.2">
      <c r="A671" s="182">
        <v>483</v>
      </c>
      <c r="B671" s="22" t="s">
        <v>242</v>
      </c>
      <c r="C671" s="137" t="s">
        <v>3037</v>
      </c>
      <c r="D671" s="137" t="s">
        <v>8019</v>
      </c>
      <c r="E671" s="185">
        <v>4</v>
      </c>
      <c r="F671" s="137" t="s">
        <v>847</v>
      </c>
      <c r="G671" s="100">
        <v>9265000</v>
      </c>
      <c r="H671" s="216">
        <v>26.84</v>
      </c>
      <c r="I671" s="138">
        <f t="shared" si="10"/>
        <v>6.71</v>
      </c>
      <c r="J671" s="121" t="s">
        <v>1950</v>
      </c>
    </row>
    <row r="672" spans="1:10" ht="76.5" x14ac:dyDescent="0.2">
      <c r="A672" s="182">
        <v>518</v>
      </c>
      <c r="B672" s="22" t="s">
        <v>1421</v>
      </c>
      <c r="C672" s="137" t="s">
        <v>792</v>
      </c>
      <c r="D672" s="137" t="s">
        <v>7727</v>
      </c>
      <c r="E672" s="185">
        <v>300</v>
      </c>
      <c r="F672" s="137" t="s">
        <v>1748</v>
      </c>
      <c r="G672" s="100">
        <v>9390025</v>
      </c>
      <c r="H672" s="216">
        <v>41.27</v>
      </c>
      <c r="I672" s="138">
        <f t="shared" si="10"/>
        <v>0.13756666666666667</v>
      </c>
      <c r="J672" s="13" t="s">
        <v>1953</v>
      </c>
    </row>
    <row r="673" spans="1:10" ht="38.25" x14ac:dyDescent="0.2">
      <c r="A673" s="182">
        <v>519</v>
      </c>
      <c r="B673" s="22" t="s">
        <v>791</v>
      </c>
      <c r="C673" s="137" t="s">
        <v>792</v>
      </c>
      <c r="D673" s="137" t="s">
        <v>8020</v>
      </c>
      <c r="E673" s="185">
        <v>300</v>
      </c>
      <c r="F673" s="137" t="s">
        <v>2764</v>
      </c>
      <c r="G673" s="100">
        <v>3736535</v>
      </c>
      <c r="H673" s="216">
        <v>40.33</v>
      </c>
      <c r="I673" s="138">
        <f t="shared" si="10"/>
        <v>0.13443333333333332</v>
      </c>
      <c r="J673" s="13" t="s">
        <v>1953</v>
      </c>
    </row>
    <row r="674" spans="1:10" ht="38.25" x14ac:dyDescent="0.2">
      <c r="A674" s="182">
        <v>520</v>
      </c>
      <c r="B674" s="22" t="s">
        <v>499</v>
      </c>
      <c r="C674" s="137" t="s">
        <v>503</v>
      </c>
      <c r="D674" s="137" t="s">
        <v>8021</v>
      </c>
      <c r="E674" s="185">
        <v>150</v>
      </c>
      <c r="F674" s="137" t="s">
        <v>1742</v>
      </c>
      <c r="G674" s="100">
        <v>3805512</v>
      </c>
      <c r="H674" s="216">
        <v>21.09</v>
      </c>
      <c r="I674" s="138">
        <f t="shared" si="10"/>
        <v>0.1406</v>
      </c>
      <c r="J674" s="13" t="s">
        <v>1953</v>
      </c>
    </row>
    <row r="675" spans="1:10" ht="38.25" x14ac:dyDescent="0.2">
      <c r="A675" s="182">
        <v>521</v>
      </c>
      <c r="B675" s="22" t="s">
        <v>500</v>
      </c>
      <c r="C675" s="137" t="s">
        <v>503</v>
      </c>
      <c r="D675" s="137" t="s">
        <v>8022</v>
      </c>
      <c r="E675" s="185">
        <v>150</v>
      </c>
      <c r="F675" s="137" t="s">
        <v>1742</v>
      </c>
      <c r="G675" s="100">
        <v>3805413</v>
      </c>
      <c r="H675" s="216">
        <v>22.54</v>
      </c>
      <c r="I675" s="138">
        <f t="shared" si="10"/>
        <v>0.15026666666666666</v>
      </c>
      <c r="J675" s="13" t="s">
        <v>1953</v>
      </c>
    </row>
    <row r="676" spans="1:10" ht="38.25" x14ac:dyDescent="0.2">
      <c r="A676" s="182">
        <v>522</v>
      </c>
      <c r="B676" s="22" t="s">
        <v>5045</v>
      </c>
      <c r="C676" s="137" t="s">
        <v>1321</v>
      </c>
      <c r="D676" s="137" t="s">
        <v>8023</v>
      </c>
      <c r="E676" s="185">
        <v>150</v>
      </c>
      <c r="F676" s="137" t="s">
        <v>2761</v>
      </c>
      <c r="G676" s="100">
        <v>3730001</v>
      </c>
      <c r="H676" s="216">
        <v>18.940000000000001</v>
      </c>
      <c r="I676" s="138">
        <f t="shared" si="10"/>
        <v>0.12626666666666667</v>
      </c>
      <c r="J676" s="13" t="s">
        <v>1953</v>
      </c>
    </row>
    <row r="677" spans="1:10" ht="38.25" x14ac:dyDescent="0.2">
      <c r="A677" s="182">
        <v>523</v>
      </c>
      <c r="B677" s="22" t="s">
        <v>501</v>
      </c>
      <c r="C677" s="137" t="s">
        <v>503</v>
      </c>
      <c r="D677" s="137" t="s">
        <v>8024</v>
      </c>
      <c r="E677" s="185">
        <v>200</v>
      </c>
      <c r="F677" s="137" t="s">
        <v>2312</v>
      </c>
      <c r="G677" s="100">
        <v>3736501</v>
      </c>
      <c r="H677" s="216">
        <v>13.22</v>
      </c>
      <c r="I677" s="138">
        <f t="shared" si="10"/>
        <v>6.6100000000000006E-2</v>
      </c>
      <c r="J677" s="13" t="s">
        <v>1953</v>
      </c>
    </row>
    <row r="678" spans="1:10" ht="38.25" x14ac:dyDescent="0.2">
      <c r="A678" s="182">
        <v>524</v>
      </c>
      <c r="B678" s="22" t="s">
        <v>689</v>
      </c>
      <c r="C678" s="137" t="s">
        <v>503</v>
      </c>
      <c r="D678" s="137" t="s">
        <v>7966</v>
      </c>
      <c r="E678" s="185">
        <v>72</v>
      </c>
      <c r="F678" s="137" t="s">
        <v>800</v>
      </c>
      <c r="G678" s="100">
        <v>3736510</v>
      </c>
      <c r="H678" s="216">
        <v>12.73</v>
      </c>
      <c r="I678" s="138">
        <f t="shared" si="10"/>
        <v>0.17680555555555555</v>
      </c>
      <c r="J678" s="13" t="s">
        <v>1953</v>
      </c>
    </row>
    <row r="679" spans="1:10" ht="38.25" x14ac:dyDescent="0.2">
      <c r="A679" s="182">
        <v>525</v>
      </c>
      <c r="B679" s="22" t="s">
        <v>502</v>
      </c>
      <c r="C679" s="137" t="s">
        <v>1321</v>
      </c>
      <c r="D679" s="137" t="s">
        <v>8025</v>
      </c>
      <c r="E679" s="185">
        <v>1</v>
      </c>
      <c r="F679" s="137" t="s">
        <v>2266</v>
      </c>
      <c r="G679" s="100">
        <v>3780000</v>
      </c>
      <c r="H679" s="216">
        <v>20.97</v>
      </c>
      <c r="I679" s="138">
        <f t="shared" si="10"/>
        <v>20.97</v>
      </c>
      <c r="J679" s="13" t="s">
        <v>1953</v>
      </c>
    </row>
    <row r="680" spans="1:10" ht="38.25" x14ac:dyDescent="0.2">
      <c r="A680" s="182">
        <v>527</v>
      </c>
      <c r="B680" s="22" t="s">
        <v>504</v>
      </c>
      <c r="C680" s="137" t="s">
        <v>1321</v>
      </c>
      <c r="D680" s="137" t="s">
        <v>8026</v>
      </c>
      <c r="E680" s="185">
        <v>1</v>
      </c>
      <c r="F680" s="137" t="s">
        <v>2266</v>
      </c>
      <c r="G680" s="100">
        <v>3782020</v>
      </c>
      <c r="H680" s="216">
        <v>18.62</v>
      </c>
      <c r="I680" s="138">
        <f t="shared" si="10"/>
        <v>18.62</v>
      </c>
      <c r="J680" s="13" t="s">
        <v>1953</v>
      </c>
    </row>
    <row r="681" spans="1:10" ht="25.5" x14ac:dyDescent="0.2">
      <c r="A681" s="182">
        <v>529</v>
      </c>
      <c r="B681" s="22" t="s">
        <v>257</v>
      </c>
      <c r="C681" s="137" t="s">
        <v>2830</v>
      </c>
      <c r="D681" s="137" t="s">
        <v>8027</v>
      </c>
      <c r="E681" s="185">
        <v>1</v>
      </c>
      <c r="F681" s="137" t="s">
        <v>2156</v>
      </c>
      <c r="G681" s="100">
        <v>6549592</v>
      </c>
      <c r="H681" s="216">
        <v>62.66</v>
      </c>
      <c r="I681" s="138">
        <f t="shared" si="10"/>
        <v>62.66</v>
      </c>
      <c r="J681" s="15" t="s">
        <v>5056</v>
      </c>
    </row>
    <row r="682" spans="1:10" ht="25.5" x14ac:dyDescent="0.2">
      <c r="A682" s="221">
        <v>530</v>
      </c>
      <c r="B682" s="22" t="s">
        <v>258</v>
      </c>
      <c r="C682" s="224" t="s">
        <v>10620</v>
      </c>
      <c r="D682" s="224">
        <v>61102</v>
      </c>
      <c r="E682" s="268">
        <v>1</v>
      </c>
      <c r="F682" s="224" t="s">
        <v>10621</v>
      </c>
      <c r="G682" s="100"/>
      <c r="H682" s="249" t="s">
        <v>10948</v>
      </c>
      <c r="I682" s="138" t="e">
        <f t="shared" si="10"/>
        <v>#VALUE!</v>
      </c>
      <c r="J682" s="15" t="s">
        <v>5056</v>
      </c>
    </row>
    <row r="683" spans="1:10" ht="25.5" x14ac:dyDescent="0.2">
      <c r="A683" s="182">
        <v>531</v>
      </c>
      <c r="B683" s="22" t="s">
        <v>259</v>
      </c>
      <c r="C683" s="137" t="s">
        <v>2830</v>
      </c>
      <c r="D683" s="137" t="s">
        <v>8028</v>
      </c>
      <c r="E683" s="185">
        <v>1</v>
      </c>
      <c r="F683" s="137" t="s">
        <v>2156</v>
      </c>
      <c r="G683" s="100">
        <v>6549588</v>
      </c>
      <c r="H683" s="216">
        <v>61.94</v>
      </c>
      <c r="I683" s="138">
        <f t="shared" si="10"/>
        <v>61.94</v>
      </c>
      <c r="J683" s="15" t="s">
        <v>5056</v>
      </c>
    </row>
    <row r="684" spans="1:10" ht="38.25" x14ac:dyDescent="0.2">
      <c r="A684" s="182">
        <v>532</v>
      </c>
      <c r="B684" s="22" t="s">
        <v>260</v>
      </c>
      <c r="C684" s="137" t="s">
        <v>2830</v>
      </c>
      <c r="D684" s="137" t="s">
        <v>8029</v>
      </c>
      <c r="E684" s="185">
        <v>1</v>
      </c>
      <c r="F684" s="137" t="s">
        <v>2156</v>
      </c>
      <c r="G684" s="100">
        <v>6549596</v>
      </c>
      <c r="H684" s="216">
        <v>61.94</v>
      </c>
      <c r="I684" s="138">
        <f t="shared" si="10"/>
        <v>61.94</v>
      </c>
      <c r="J684" s="15" t="s">
        <v>5056</v>
      </c>
    </row>
    <row r="685" spans="1:10" ht="38.25" x14ac:dyDescent="0.2">
      <c r="A685" s="182">
        <v>533</v>
      </c>
      <c r="B685" s="22" t="s">
        <v>261</v>
      </c>
      <c r="C685" s="137" t="s">
        <v>2830</v>
      </c>
      <c r="D685" s="137" t="s">
        <v>8030</v>
      </c>
      <c r="E685" s="185">
        <v>1</v>
      </c>
      <c r="F685" s="137" t="s">
        <v>2156</v>
      </c>
      <c r="G685" s="100">
        <v>6549597</v>
      </c>
      <c r="H685" s="216">
        <v>61.94</v>
      </c>
      <c r="I685" s="138">
        <f t="shared" si="10"/>
        <v>61.94</v>
      </c>
      <c r="J685" s="15" t="s">
        <v>5056</v>
      </c>
    </row>
    <row r="686" spans="1:10" ht="25.5" x14ac:dyDescent="0.2">
      <c r="A686" s="182">
        <v>534</v>
      </c>
      <c r="B686" s="22" t="s">
        <v>915</v>
      </c>
      <c r="C686" s="137" t="s">
        <v>2830</v>
      </c>
      <c r="D686" s="137" t="s">
        <v>8031</v>
      </c>
      <c r="E686" s="185">
        <v>1</v>
      </c>
      <c r="F686" s="137" t="s">
        <v>2156</v>
      </c>
      <c r="G686" s="100">
        <v>6549591</v>
      </c>
      <c r="H686" s="216">
        <v>61.94</v>
      </c>
      <c r="I686" s="138">
        <f t="shared" si="10"/>
        <v>61.94</v>
      </c>
      <c r="J686" s="15" t="s">
        <v>5056</v>
      </c>
    </row>
    <row r="687" spans="1:10" ht="25.5" x14ac:dyDescent="0.2">
      <c r="A687" s="221">
        <v>535</v>
      </c>
      <c r="B687" s="22" t="s">
        <v>916</v>
      </c>
      <c r="C687" s="224" t="s">
        <v>10620</v>
      </c>
      <c r="D687" s="224">
        <v>61110</v>
      </c>
      <c r="E687" s="268">
        <v>1</v>
      </c>
      <c r="F687" s="224" t="s">
        <v>10622</v>
      </c>
      <c r="G687" s="100"/>
      <c r="H687" s="249" t="s">
        <v>10948</v>
      </c>
      <c r="I687" s="138" t="e">
        <f t="shared" si="10"/>
        <v>#VALUE!</v>
      </c>
      <c r="J687" s="15" t="s">
        <v>5056</v>
      </c>
    </row>
    <row r="688" spans="1:10" ht="38.25" x14ac:dyDescent="0.2">
      <c r="A688" s="182">
        <v>536</v>
      </c>
      <c r="B688" s="22" t="s">
        <v>917</v>
      </c>
      <c r="C688" s="137" t="s">
        <v>2830</v>
      </c>
      <c r="D688" s="137" t="s">
        <v>8032</v>
      </c>
      <c r="E688" s="185">
        <v>2</v>
      </c>
      <c r="F688" s="137" t="s">
        <v>3019</v>
      </c>
      <c r="G688" s="100">
        <v>6549598</v>
      </c>
      <c r="H688" s="216">
        <v>62.66</v>
      </c>
      <c r="I688" s="138">
        <f t="shared" si="10"/>
        <v>31.33</v>
      </c>
      <c r="J688" s="15" t="s">
        <v>5056</v>
      </c>
    </row>
    <row r="689" spans="1:10" ht="38.25" x14ac:dyDescent="0.2">
      <c r="A689" s="182">
        <v>537</v>
      </c>
      <c r="B689" s="22" t="s">
        <v>918</v>
      </c>
      <c r="C689" s="137" t="s">
        <v>2830</v>
      </c>
      <c r="D689" s="137" t="s">
        <v>8033</v>
      </c>
      <c r="E689" s="185">
        <v>1</v>
      </c>
      <c r="F689" s="137" t="s">
        <v>2156</v>
      </c>
      <c r="G689" s="100">
        <v>6549699</v>
      </c>
      <c r="H689" s="216">
        <v>62.66</v>
      </c>
      <c r="I689" s="138">
        <f t="shared" si="10"/>
        <v>62.66</v>
      </c>
      <c r="J689" s="15" t="s">
        <v>5056</v>
      </c>
    </row>
    <row r="690" spans="1:10" ht="25.5" x14ac:dyDescent="0.2">
      <c r="A690" s="182">
        <v>538</v>
      </c>
      <c r="B690" s="22" t="s">
        <v>505</v>
      </c>
      <c r="C690" s="137" t="s">
        <v>1767</v>
      </c>
      <c r="D690" s="137" t="s">
        <v>8034</v>
      </c>
      <c r="E690" s="185">
        <v>96</v>
      </c>
      <c r="F690" s="137" t="s">
        <v>2389</v>
      </c>
      <c r="G690" s="100">
        <v>6574503</v>
      </c>
      <c r="H690" s="216">
        <v>20.350000000000001</v>
      </c>
      <c r="I690" s="138">
        <f t="shared" si="10"/>
        <v>0.21197916666666669</v>
      </c>
      <c r="J690" s="140" t="s">
        <v>1954</v>
      </c>
    </row>
    <row r="691" spans="1:10" ht="25.5" x14ac:dyDescent="0.2">
      <c r="A691" s="182">
        <v>539</v>
      </c>
      <c r="B691" s="22" t="s">
        <v>506</v>
      </c>
      <c r="C691" s="137" t="s">
        <v>1767</v>
      </c>
      <c r="D691" s="137" t="s">
        <v>8035</v>
      </c>
      <c r="E691" s="185">
        <v>96</v>
      </c>
      <c r="F691" s="137" t="s">
        <v>2389</v>
      </c>
      <c r="G691" s="100">
        <v>6572465</v>
      </c>
      <c r="H691" s="216">
        <v>20.350000000000001</v>
      </c>
      <c r="I691" s="138">
        <f t="shared" si="10"/>
        <v>0.21197916666666669</v>
      </c>
      <c r="J691" s="140" t="s">
        <v>1954</v>
      </c>
    </row>
    <row r="692" spans="1:10" ht="25.5" x14ac:dyDescent="0.2">
      <c r="A692" s="182">
        <v>540</v>
      </c>
      <c r="B692" s="22" t="s">
        <v>1460</v>
      </c>
      <c r="C692" s="137" t="s">
        <v>1767</v>
      </c>
      <c r="D692" s="137" t="s">
        <v>8036</v>
      </c>
      <c r="E692" s="185">
        <v>96</v>
      </c>
      <c r="F692" s="137" t="s">
        <v>2389</v>
      </c>
      <c r="G692" s="100">
        <v>6584450</v>
      </c>
      <c r="H692" s="216">
        <v>20.350000000000001</v>
      </c>
      <c r="I692" s="138">
        <f t="shared" si="10"/>
        <v>0.21197916666666669</v>
      </c>
      <c r="J692" s="140" t="s">
        <v>1954</v>
      </c>
    </row>
    <row r="693" spans="1:10" ht="25.5" x14ac:dyDescent="0.2">
      <c r="A693" s="182">
        <v>541</v>
      </c>
      <c r="B693" s="22" t="s">
        <v>507</v>
      </c>
      <c r="C693" s="137" t="s">
        <v>1767</v>
      </c>
      <c r="D693" s="137" t="s">
        <v>8037</v>
      </c>
      <c r="E693" s="185">
        <v>96</v>
      </c>
      <c r="F693" s="137" t="s">
        <v>2389</v>
      </c>
      <c r="G693" s="100">
        <v>6573521</v>
      </c>
      <c r="H693" s="216">
        <v>20.350000000000001</v>
      </c>
      <c r="I693" s="138">
        <f t="shared" si="10"/>
        <v>0.21197916666666669</v>
      </c>
      <c r="J693" s="140" t="s">
        <v>1954</v>
      </c>
    </row>
    <row r="694" spans="1:10" ht="25.5" x14ac:dyDescent="0.2">
      <c r="A694" s="182">
        <v>542</v>
      </c>
      <c r="B694" s="22" t="s">
        <v>5046</v>
      </c>
      <c r="C694" s="137" t="s">
        <v>8039</v>
      </c>
      <c r="D694" s="137" t="s">
        <v>8038</v>
      </c>
      <c r="E694" s="185">
        <v>96</v>
      </c>
      <c r="F694" s="137" t="s">
        <v>800</v>
      </c>
      <c r="G694" s="100">
        <v>3730005</v>
      </c>
      <c r="H694" s="216">
        <v>20.350000000000001</v>
      </c>
      <c r="I694" s="138">
        <f t="shared" si="10"/>
        <v>0.21197916666666669</v>
      </c>
      <c r="J694" s="140" t="s">
        <v>1954</v>
      </c>
    </row>
    <row r="695" spans="1:10" ht="25.5" x14ac:dyDescent="0.2">
      <c r="A695" s="182">
        <v>543</v>
      </c>
      <c r="B695" s="22" t="s">
        <v>508</v>
      </c>
      <c r="C695" s="137" t="s">
        <v>1767</v>
      </c>
      <c r="D695" s="137" t="s">
        <v>7937</v>
      </c>
      <c r="E695" s="185">
        <v>96</v>
      </c>
      <c r="F695" s="137" t="s">
        <v>2389</v>
      </c>
      <c r="G695" s="100">
        <v>6577506</v>
      </c>
      <c r="H695" s="216">
        <v>20.350000000000001</v>
      </c>
      <c r="I695" s="138">
        <f t="shared" si="10"/>
        <v>0.21197916666666669</v>
      </c>
      <c r="J695" s="140" t="s">
        <v>1954</v>
      </c>
    </row>
    <row r="696" spans="1:10" ht="38.25" x14ac:dyDescent="0.2">
      <c r="A696" s="182">
        <v>544</v>
      </c>
      <c r="B696" s="22" t="s">
        <v>509</v>
      </c>
      <c r="C696" s="137" t="s">
        <v>1004</v>
      </c>
      <c r="D696" s="137" t="s">
        <v>8040</v>
      </c>
      <c r="E696" s="185">
        <v>96</v>
      </c>
      <c r="F696" s="137" t="s">
        <v>800</v>
      </c>
      <c r="G696" s="100">
        <v>6495113</v>
      </c>
      <c r="H696" s="216">
        <v>19.34</v>
      </c>
      <c r="I696" s="138">
        <f t="shared" si="10"/>
        <v>0.20145833333333332</v>
      </c>
      <c r="J696" s="140" t="s">
        <v>1954</v>
      </c>
    </row>
    <row r="697" spans="1:10" ht="38.25" x14ac:dyDescent="0.2">
      <c r="A697" s="182">
        <v>545</v>
      </c>
      <c r="B697" s="22" t="s">
        <v>510</v>
      </c>
      <c r="C697" s="137" t="s">
        <v>1004</v>
      </c>
      <c r="D697" s="137" t="s">
        <v>8041</v>
      </c>
      <c r="E697" s="185">
        <v>96</v>
      </c>
      <c r="F697" s="137" t="s">
        <v>800</v>
      </c>
      <c r="G697" s="100">
        <v>6490001</v>
      </c>
      <c r="H697" s="216">
        <v>19.34</v>
      </c>
      <c r="I697" s="138">
        <f t="shared" si="10"/>
        <v>0.20145833333333332</v>
      </c>
      <c r="J697" s="140" t="s">
        <v>1954</v>
      </c>
    </row>
    <row r="698" spans="1:10" ht="38.25" x14ac:dyDescent="0.2">
      <c r="A698" s="182">
        <v>546</v>
      </c>
      <c r="B698" s="22" t="s">
        <v>511</v>
      </c>
      <c r="C698" s="137" t="s">
        <v>1004</v>
      </c>
      <c r="D698" s="137" t="s">
        <v>8042</v>
      </c>
      <c r="E698" s="185">
        <v>96</v>
      </c>
      <c r="F698" s="137" t="s">
        <v>8043</v>
      </c>
      <c r="G698" s="100">
        <v>6490009</v>
      </c>
      <c r="H698" s="216">
        <v>19.34</v>
      </c>
      <c r="I698" s="138">
        <f t="shared" si="10"/>
        <v>0.20145833333333332</v>
      </c>
      <c r="J698" s="140" t="s">
        <v>1954</v>
      </c>
    </row>
    <row r="699" spans="1:10" ht="38.25" x14ac:dyDescent="0.2">
      <c r="A699" s="182">
        <v>547</v>
      </c>
      <c r="B699" s="22" t="s">
        <v>512</v>
      </c>
      <c r="C699" s="137" t="s">
        <v>1004</v>
      </c>
      <c r="D699" s="137" t="s">
        <v>8044</v>
      </c>
      <c r="E699" s="185">
        <v>96</v>
      </c>
      <c r="F699" s="137" t="s">
        <v>800</v>
      </c>
      <c r="G699" s="100">
        <v>6490006</v>
      </c>
      <c r="H699" s="216">
        <v>19.34</v>
      </c>
      <c r="I699" s="138">
        <f t="shared" si="10"/>
        <v>0.20145833333333332</v>
      </c>
      <c r="J699" s="140" t="s">
        <v>1954</v>
      </c>
    </row>
    <row r="700" spans="1:10" ht="38.25" x14ac:dyDescent="0.2">
      <c r="A700" s="182">
        <v>548</v>
      </c>
      <c r="B700" s="22" t="s">
        <v>513</v>
      </c>
      <c r="C700" s="137" t="s">
        <v>1004</v>
      </c>
      <c r="D700" s="137" t="s">
        <v>8045</v>
      </c>
      <c r="E700" s="185">
        <v>96</v>
      </c>
      <c r="F700" s="137" t="s">
        <v>800</v>
      </c>
      <c r="G700" s="100">
        <v>6490010</v>
      </c>
      <c r="H700" s="216">
        <v>19.34</v>
      </c>
      <c r="I700" s="138">
        <f t="shared" si="10"/>
        <v>0.20145833333333332</v>
      </c>
      <c r="J700" s="140" t="s">
        <v>1954</v>
      </c>
    </row>
    <row r="701" spans="1:10" ht="38.25" x14ac:dyDescent="0.2">
      <c r="A701" s="182">
        <v>549</v>
      </c>
      <c r="B701" s="22" t="s">
        <v>485</v>
      </c>
      <c r="C701" s="137" t="s">
        <v>1004</v>
      </c>
      <c r="D701" s="137" t="s">
        <v>8046</v>
      </c>
      <c r="E701" s="185">
        <v>96</v>
      </c>
      <c r="F701" s="137" t="s">
        <v>800</v>
      </c>
      <c r="G701" s="100">
        <v>6490957</v>
      </c>
      <c r="H701" s="216">
        <v>19.34</v>
      </c>
      <c r="I701" s="138">
        <f t="shared" si="10"/>
        <v>0.20145833333333332</v>
      </c>
      <c r="J701" s="140" t="s">
        <v>1954</v>
      </c>
    </row>
    <row r="702" spans="1:10" ht="38.25" x14ac:dyDescent="0.2">
      <c r="A702" s="182">
        <v>550</v>
      </c>
      <c r="B702" s="22" t="s">
        <v>1229</v>
      </c>
      <c r="C702" s="137" t="s">
        <v>1004</v>
      </c>
      <c r="D702" s="137" t="s">
        <v>8047</v>
      </c>
      <c r="E702" s="185">
        <v>96</v>
      </c>
      <c r="F702" s="137" t="s">
        <v>800</v>
      </c>
      <c r="G702" s="100">
        <v>6490011</v>
      </c>
      <c r="H702" s="216">
        <v>19.34</v>
      </c>
      <c r="I702" s="138">
        <f t="shared" si="10"/>
        <v>0.20145833333333332</v>
      </c>
      <c r="J702" s="140" t="s">
        <v>1954</v>
      </c>
    </row>
    <row r="703" spans="1:10" ht="38.25" x14ac:dyDescent="0.2">
      <c r="A703" s="182">
        <v>551</v>
      </c>
      <c r="B703" s="22" t="s">
        <v>1230</v>
      </c>
      <c r="C703" s="137" t="s">
        <v>1004</v>
      </c>
      <c r="D703" s="137" t="s">
        <v>8049</v>
      </c>
      <c r="E703" s="185">
        <v>96</v>
      </c>
      <c r="F703" s="137" t="s">
        <v>800</v>
      </c>
      <c r="G703" s="100">
        <v>6490650</v>
      </c>
      <c r="H703" s="216">
        <v>19.34</v>
      </c>
      <c r="I703" s="138">
        <f t="shared" si="10"/>
        <v>0.20145833333333332</v>
      </c>
      <c r="J703" s="140" t="s">
        <v>1954</v>
      </c>
    </row>
    <row r="704" spans="1:10" ht="38.25" x14ac:dyDescent="0.2">
      <c r="A704" s="182">
        <v>552</v>
      </c>
      <c r="B704" s="22" t="s">
        <v>515</v>
      </c>
      <c r="C704" s="137" t="s">
        <v>1004</v>
      </c>
      <c r="D704" s="137" t="s">
        <v>8050</v>
      </c>
      <c r="E704" s="185">
        <v>96</v>
      </c>
      <c r="F704" s="137" t="s">
        <v>800</v>
      </c>
      <c r="G704" s="100">
        <v>6490528</v>
      </c>
      <c r="H704" s="216">
        <v>19.34</v>
      </c>
      <c r="I704" s="138">
        <f t="shared" si="10"/>
        <v>0.20145833333333332</v>
      </c>
      <c r="J704" s="140" t="s">
        <v>1954</v>
      </c>
    </row>
    <row r="705" spans="1:10" ht="38.25" x14ac:dyDescent="0.2">
      <c r="A705" s="182">
        <v>553</v>
      </c>
      <c r="B705" s="22" t="s">
        <v>965</v>
      </c>
      <c r="C705" s="137" t="s">
        <v>1004</v>
      </c>
      <c r="D705" s="137" t="s">
        <v>8051</v>
      </c>
      <c r="E705" s="185">
        <v>96</v>
      </c>
      <c r="F705" s="137" t="s">
        <v>1993</v>
      </c>
      <c r="G705" s="100">
        <v>6490254</v>
      </c>
      <c r="H705" s="216">
        <v>19.34</v>
      </c>
      <c r="I705" s="138">
        <f t="shared" si="10"/>
        <v>0.20145833333333332</v>
      </c>
      <c r="J705" s="140" t="s">
        <v>1954</v>
      </c>
    </row>
    <row r="706" spans="1:10" ht="38.25" x14ac:dyDescent="0.2">
      <c r="A706" s="182">
        <v>554</v>
      </c>
      <c r="B706" s="22" t="s">
        <v>1003</v>
      </c>
      <c r="C706" s="137" t="s">
        <v>1004</v>
      </c>
      <c r="D706" s="137" t="s">
        <v>8052</v>
      </c>
      <c r="E706" s="185">
        <v>96</v>
      </c>
      <c r="F706" s="137" t="s">
        <v>800</v>
      </c>
      <c r="G706" s="100">
        <v>6490008</v>
      </c>
      <c r="H706" s="216">
        <v>19.34</v>
      </c>
      <c r="I706" s="138">
        <f t="shared" si="10"/>
        <v>0.20145833333333332</v>
      </c>
      <c r="J706" s="140" t="s">
        <v>1954</v>
      </c>
    </row>
    <row r="707" spans="1:10" ht="38.25" x14ac:dyDescent="0.2">
      <c r="A707" s="182">
        <v>555</v>
      </c>
      <c r="B707" s="22" t="s">
        <v>1005</v>
      </c>
      <c r="C707" s="137" t="s">
        <v>1004</v>
      </c>
      <c r="D707" s="137" t="s">
        <v>8053</v>
      </c>
      <c r="E707" s="185">
        <v>96</v>
      </c>
      <c r="F707" s="137" t="s">
        <v>1992</v>
      </c>
      <c r="G707" s="100">
        <v>6490015</v>
      </c>
      <c r="H707" s="216">
        <v>19.34</v>
      </c>
      <c r="I707" s="138">
        <f t="shared" ref="I707:I770" si="11">H707/E707</f>
        <v>0.20145833333333332</v>
      </c>
      <c r="J707" s="140" t="s">
        <v>1954</v>
      </c>
    </row>
    <row r="708" spans="1:10" ht="38.25" x14ac:dyDescent="0.2">
      <c r="A708" s="182">
        <v>556</v>
      </c>
      <c r="B708" s="22" t="s">
        <v>56</v>
      </c>
      <c r="C708" s="137" t="s">
        <v>8039</v>
      </c>
      <c r="D708" s="137" t="s">
        <v>8054</v>
      </c>
      <c r="E708" s="185">
        <v>96</v>
      </c>
      <c r="F708" s="137" t="s">
        <v>800</v>
      </c>
      <c r="G708" s="100">
        <v>3730004</v>
      </c>
      <c r="H708" s="216">
        <v>20.350000000000001</v>
      </c>
      <c r="I708" s="138">
        <f t="shared" si="11"/>
        <v>0.21197916666666669</v>
      </c>
      <c r="J708" s="140" t="s">
        <v>1954</v>
      </c>
    </row>
    <row r="709" spans="1:10" x14ac:dyDescent="0.2">
      <c r="A709" s="182">
        <v>557</v>
      </c>
      <c r="B709" s="16" t="s">
        <v>1457</v>
      </c>
      <c r="C709" s="137" t="s">
        <v>1767</v>
      </c>
      <c r="D709" s="137" t="s">
        <v>8055</v>
      </c>
      <c r="E709" s="185">
        <v>96</v>
      </c>
      <c r="F709" s="137" t="s">
        <v>2389</v>
      </c>
      <c r="G709" s="100">
        <v>6571509</v>
      </c>
      <c r="H709" s="216">
        <v>20.350000000000001</v>
      </c>
      <c r="I709" s="138">
        <f t="shared" si="11"/>
        <v>0.21197916666666669</v>
      </c>
      <c r="J709" s="140" t="s">
        <v>1954</v>
      </c>
    </row>
    <row r="710" spans="1:10" ht="38.25" x14ac:dyDescent="0.2">
      <c r="A710" s="182">
        <v>558</v>
      </c>
      <c r="B710" s="22" t="s">
        <v>793</v>
      </c>
      <c r="C710" s="137" t="s">
        <v>1767</v>
      </c>
      <c r="D710" s="137" t="s">
        <v>8056</v>
      </c>
      <c r="E710" s="185">
        <v>96</v>
      </c>
      <c r="F710" s="137" t="s">
        <v>2389</v>
      </c>
      <c r="G710" s="100">
        <v>6571236</v>
      </c>
      <c r="H710" s="216">
        <v>20.350000000000001</v>
      </c>
      <c r="I710" s="138">
        <f t="shared" si="11"/>
        <v>0.21197916666666669</v>
      </c>
      <c r="J710" s="140" t="s">
        <v>1954</v>
      </c>
    </row>
    <row r="711" spans="1:10" ht="38.25" x14ac:dyDescent="0.2">
      <c r="A711" s="182">
        <v>559</v>
      </c>
      <c r="B711" s="22" t="s">
        <v>1006</v>
      </c>
      <c r="C711" s="137" t="s">
        <v>1004</v>
      </c>
      <c r="D711" s="137" t="s">
        <v>8057</v>
      </c>
      <c r="E711" s="185">
        <v>96</v>
      </c>
      <c r="F711" s="137" t="s">
        <v>1994</v>
      </c>
      <c r="G711" s="100">
        <v>6380000</v>
      </c>
      <c r="H711" s="216">
        <v>19.34</v>
      </c>
      <c r="I711" s="138">
        <f t="shared" si="11"/>
        <v>0.20145833333333332</v>
      </c>
      <c r="J711" s="140" t="s">
        <v>1954</v>
      </c>
    </row>
    <row r="712" spans="1:10" ht="38.25" x14ac:dyDescent="0.2">
      <c r="A712" s="182">
        <v>560</v>
      </c>
      <c r="B712" s="22" t="s">
        <v>1007</v>
      </c>
      <c r="C712" s="137" t="s">
        <v>1004</v>
      </c>
      <c r="D712" s="137" t="s">
        <v>8808</v>
      </c>
      <c r="E712" s="185">
        <v>96</v>
      </c>
      <c r="F712" s="137" t="s">
        <v>1742</v>
      </c>
      <c r="G712" s="100">
        <v>9391500</v>
      </c>
      <c r="H712" s="216">
        <v>19.23</v>
      </c>
      <c r="I712" s="138">
        <f t="shared" si="11"/>
        <v>0.2003125</v>
      </c>
      <c r="J712" s="140" t="s">
        <v>1954</v>
      </c>
    </row>
    <row r="713" spans="1:10" ht="38.25" x14ac:dyDescent="0.2">
      <c r="A713" s="182">
        <v>561</v>
      </c>
      <c r="B713" s="22" t="s">
        <v>1008</v>
      </c>
      <c r="C713" s="137" t="s">
        <v>1004</v>
      </c>
      <c r="D713" s="137" t="s">
        <v>8058</v>
      </c>
      <c r="E713" s="185">
        <v>96</v>
      </c>
      <c r="F713" s="137" t="s">
        <v>1998</v>
      </c>
      <c r="G713" s="100">
        <v>6490973</v>
      </c>
      <c r="H713" s="216">
        <v>19.34</v>
      </c>
      <c r="I713" s="138">
        <f t="shared" si="11"/>
        <v>0.20145833333333332</v>
      </c>
      <c r="J713" s="140" t="s">
        <v>1954</v>
      </c>
    </row>
    <row r="714" spans="1:10" ht="38.25" x14ac:dyDescent="0.2">
      <c r="A714" s="182">
        <v>562</v>
      </c>
      <c r="B714" s="22" t="s">
        <v>1009</v>
      </c>
      <c r="C714" s="137" t="s">
        <v>1004</v>
      </c>
      <c r="D714" s="137" t="s">
        <v>8059</v>
      </c>
      <c r="E714" s="185">
        <v>96</v>
      </c>
      <c r="F714" s="137" t="s">
        <v>800</v>
      </c>
      <c r="G714" s="100">
        <v>6495114</v>
      </c>
      <c r="H714" s="216">
        <v>19.34</v>
      </c>
      <c r="I714" s="138">
        <f t="shared" si="11"/>
        <v>0.20145833333333332</v>
      </c>
      <c r="J714" s="140" t="s">
        <v>1954</v>
      </c>
    </row>
    <row r="715" spans="1:10" ht="38.25" x14ac:dyDescent="0.2">
      <c r="A715" s="182">
        <v>563</v>
      </c>
      <c r="B715" s="22" t="s">
        <v>1010</v>
      </c>
      <c r="C715" s="137" t="s">
        <v>1004</v>
      </c>
      <c r="D715" s="137" t="s">
        <v>8060</v>
      </c>
      <c r="E715" s="185">
        <v>96</v>
      </c>
      <c r="F715" s="137" t="s">
        <v>800</v>
      </c>
      <c r="G715" s="100">
        <v>6490002</v>
      </c>
      <c r="H715" s="216">
        <v>19.34</v>
      </c>
      <c r="I715" s="138">
        <f t="shared" si="11"/>
        <v>0.20145833333333332</v>
      </c>
      <c r="J715" s="140" t="s">
        <v>1954</v>
      </c>
    </row>
    <row r="716" spans="1:10" ht="38.25" x14ac:dyDescent="0.2">
      <c r="A716" s="182">
        <v>564</v>
      </c>
      <c r="B716" s="22" t="s">
        <v>865</v>
      </c>
      <c r="C716" s="137" t="s">
        <v>1004</v>
      </c>
      <c r="D716" s="137" t="s">
        <v>8052</v>
      </c>
      <c r="E716" s="185">
        <v>96</v>
      </c>
      <c r="F716" s="137" t="s">
        <v>800</v>
      </c>
      <c r="G716" s="100">
        <v>6490008</v>
      </c>
      <c r="H716" s="216">
        <v>19.34</v>
      </c>
      <c r="I716" s="138">
        <f t="shared" si="11"/>
        <v>0.20145833333333332</v>
      </c>
      <c r="J716" s="140" t="s">
        <v>1954</v>
      </c>
    </row>
    <row r="717" spans="1:10" ht="51" x14ac:dyDescent="0.2">
      <c r="A717" s="182">
        <v>565</v>
      </c>
      <c r="B717" s="22" t="s">
        <v>48</v>
      </c>
      <c r="C717" s="137" t="s">
        <v>1004</v>
      </c>
      <c r="D717" s="137" t="s">
        <v>8061</v>
      </c>
      <c r="E717" s="185">
        <v>96</v>
      </c>
      <c r="F717" s="137" t="s">
        <v>1743</v>
      </c>
      <c r="G717" s="100">
        <v>9393195</v>
      </c>
      <c r="H717" s="216">
        <v>19.34</v>
      </c>
      <c r="I717" s="138">
        <f t="shared" si="11"/>
        <v>0.20145833333333332</v>
      </c>
      <c r="J717" s="140" t="s">
        <v>1954</v>
      </c>
    </row>
    <row r="718" spans="1:10" x14ac:dyDescent="0.2">
      <c r="A718" s="182">
        <v>566</v>
      </c>
      <c r="B718" s="22" t="s">
        <v>1011</v>
      </c>
      <c r="C718" s="137" t="s">
        <v>1767</v>
      </c>
      <c r="D718" s="137" t="s">
        <v>8062</v>
      </c>
      <c r="E718" s="185">
        <v>4</v>
      </c>
      <c r="F718" s="137" t="s">
        <v>8063</v>
      </c>
      <c r="G718" s="100">
        <v>9991266</v>
      </c>
      <c r="H718" s="216">
        <v>32.840000000000003</v>
      </c>
      <c r="I718" s="138">
        <f t="shared" si="11"/>
        <v>8.2100000000000009</v>
      </c>
      <c r="J718" s="140" t="s">
        <v>1954</v>
      </c>
    </row>
    <row r="719" spans="1:10" ht="38.25" x14ac:dyDescent="0.2">
      <c r="A719" s="182">
        <v>568</v>
      </c>
      <c r="B719" s="22" t="s">
        <v>49</v>
      </c>
      <c r="C719" s="137" t="s">
        <v>8065</v>
      </c>
      <c r="D719" s="137" t="s">
        <v>8064</v>
      </c>
      <c r="E719" s="185">
        <v>96</v>
      </c>
      <c r="F719" s="137" t="s">
        <v>800</v>
      </c>
      <c r="G719" s="100">
        <v>0</v>
      </c>
      <c r="H719" s="216">
        <v>19.34</v>
      </c>
      <c r="I719" s="138">
        <f t="shared" si="11"/>
        <v>0.20145833333333332</v>
      </c>
      <c r="J719" s="140" t="s">
        <v>1954</v>
      </c>
    </row>
    <row r="720" spans="1:10" ht="38.25" x14ac:dyDescent="0.2">
      <c r="A720" s="182">
        <v>570</v>
      </c>
      <c r="B720" s="22" t="s">
        <v>1012</v>
      </c>
      <c r="C720" s="137" t="s">
        <v>1767</v>
      </c>
      <c r="D720" s="137" t="s">
        <v>8066</v>
      </c>
      <c r="E720" s="185">
        <v>12</v>
      </c>
      <c r="F720" s="137" t="s">
        <v>1995</v>
      </c>
      <c r="G720" s="100">
        <v>6555551</v>
      </c>
      <c r="H720" s="216">
        <v>33.15</v>
      </c>
      <c r="I720" s="138">
        <f t="shared" si="11"/>
        <v>2.7624999999999997</v>
      </c>
      <c r="J720" s="140" t="s">
        <v>1955</v>
      </c>
    </row>
    <row r="721" spans="1:10" ht="38.25" x14ac:dyDescent="0.2">
      <c r="A721" s="182">
        <v>571</v>
      </c>
      <c r="B721" s="22" t="s">
        <v>1013</v>
      </c>
      <c r="C721" s="137" t="s">
        <v>1767</v>
      </c>
      <c r="D721" s="137" t="s">
        <v>8069</v>
      </c>
      <c r="E721" s="185">
        <v>72</v>
      </c>
      <c r="F721" s="137" t="s">
        <v>2312</v>
      </c>
      <c r="G721" s="100">
        <v>9991215</v>
      </c>
      <c r="H721" s="216">
        <v>32.659999999999997</v>
      </c>
      <c r="I721" s="138">
        <f t="shared" si="11"/>
        <v>0.45361111111111108</v>
      </c>
      <c r="J721" s="140" t="s">
        <v>1955</v>
      </c>
    </row>
    <row r="722" spans="1:10" ht="38.25" x14ac:dyDescent="0.2">
      <c r="A722" s="182">
        <v>430</v>
      </c>
      <c r="B722" s="22" t="s">
        <v>1419</v>
      </c>
      <c r="C722" s="137" t="s">
        <v>853</v>
      </c>
      <c r="D722" s="137" t="s">
        <v>8067</v>
      </c>
      <c r="E722" s="185">
        <v>128</v>
      </c>
      <c r="F722" s="137" t="s">
        <v>8068</v>
      </c>
      <c r="G722" s="100">
        <v>8725442</v>
      </c>
      <c r="H722" s="216">
        <v>44.97</v>
      </c>
      <c r="I722" s="138">
        <f t="shared" si="11"/>
        <v>0.35132812499999999</v>
      </c>
      <c r="J722" s="140" t="s">
        <v>1955</v>
      </c>
    </row>
    <row r="723" spans="1:10" ht="38.25" x14ac:dyDescent="0.2">
      <c r="A723" s="182">
        <v>572</v>
      </c>
      <c r="B723" s="22" t="s">
        <v>1014</v>
      </c>
      <c r="C723" s="137" t="s">
        <v>1767</v>
      </c>
      <c r="D723" s="137" t="s">
        <v>8070</v>
      </c>
      <c r="E723" s="185">
        <v>80</v>
      </c>
      <c r="F723" s="137" t="s">
        <v>1768</v>
      </c>
      <c r="G723" s="100">
        <v>9992272</v>
      </c>
      <c r="H723" s="216">
        <v>26.33</v>
      </c>
      <c r="I723" s="138">
        <f t="shared" si="11"/>
        <v>0.329125</v>
      </c>
      <c r="J723" s="140" t="s">
        <v>1955</v>
      </c>
    </row>
    <row r="724" spans="1:10" ht="38.25" x14ac:dyDescent="0.2">
      <c r="A724" s="182">
        <v>573</v>
      </c>
      <c r="B724" s="22" t="s">
        <v>1015</v>
      </c>
      <c r="C724" s="137" t="s">
        <v>1767</v>
      </c>
      <c r="D724" s="137" t="s">
        <v>8071</v>
      </c>
      <c r="E724" s="185">
        <v>80</v>
      </c>
      <c r="F724" s="137" t="s">
        <v>1768</v>
      </c>
      <c r="G724" s="100">
        <v>9992801</v>
      </c>
      <c r="H724" s="216">
        <v>26.33</v>
      </c>
      <c r="I724" s="138">
        <f t="shared" si="11"/>
        <v>0.329125</v>
      </c>
      <c r="J724" s="140" t="s">
        <v>1955</v>
      </c>
    </row>
    <row r="725" spans="1:10" ht="38.25" x14ac:dyDescent="0.2">
      <c r="A725" s="182">
        <v>574</v>
      </c>
      <c r="B725" s="22" t="s">
        <v>1468</v>
      </c>
      <c r="C725" s="137" t="s">
        <v>1767</v>
      </c>
      <c r="D725" s="137" t="s">
        <v>8071</v>
      </c>
      <c r="E725" s="185">
        <v>80</v>
      </c>
      <c r="F725" s="137" t="s">
        <v>1768</v>
      </c>
      <c r="G725" s="100">
        <v>9992801</v>
      </c>
      <c r="H725" s="216">
        <v>26.33</v>
      </c>
      <c r="I725" s="138">
        <f t="shared" si="11"/>
        <v>0.329125</v>
      </c>
      <c r="J725" s="140" t="s">
        <v>1955</v>
      </c>
    </row>
    <row r="726" spans="1:10" ht="38.25" x14ac:dyDescent="0.2">
      <c r="A726" s="182">
        <v>576</v>
      </c>
      <c r="B726" s="22" t="s">
        <v>1231</v>
      </c>
      <c r="C726" s="137" t="s">
        <v>2024</v>
      </c>
      <c r="D726" s="137" t="s">
        <v>8073</v>
      </c>
      <c r="E726" s="185">
        <v>12</v>
      </c>
      <c r="F726" s="137" t="s">
        <v>2204</v>
      </c>
      <c r="G726" s="100">
        <v>3760143</v>
      </c>
      <c r="H726" s="216">
        <v>27.52</v>
      </c>
      <c r="I726" s="138">
        <f t="shared" si="11"/>
        <v>2.2933333333333334</v>
      </c>
      <c r="J726" s="140" t="s">
        <v>1955</v>
      </c>
    </row>
    <row r="727" spans="1:10" ht="38.25" x14ac:dyDescent="0.2">
      <c r="A727" s="182">
        <v>577</v>
      </c>
      <c r="B727" s="22" t="s">
        <v>1232</v>
      </c>
      <c r="C727" s="137" t="s">
        <v>2024</v>
      </c>
      <c r="D727" s="137" t="s">
        <v>8074</v>
      </c>
      <c r="E727" s="185">
        <v>12</v>
      </c>
      <c r="F727" s="137" t="s">
        <v>2204</v>
      </c>
      <c r="G727" s="100">
        <v>3760144</v>
      </c>
      <c r="H727" s="216">
        <v>27.52</v>
      </c>
      <c r="I727" s="138">
        <f t="shared" si="11"/>
        <v>2.2933333333333334</v>
      </c>
      <c r="J727" s="140" t="s">
        <v>1955</v>
      </c>
    </row>
    <row r="728" spans="1:10" ht="38.25" x14ac:dyDescent="0.2">
      <c r="A728" s="182">
        <v>579</v>
      </c>
      <c r="B728" s="22" t="s">
        <v>1233</v>
      </c>
      <c r="C728" s="137" t="s">
        <v>1767</v>
      </c>
      <c r="D728" s="137" t="s">
        <v>2315</v>
      </c>
      <c r="E728" s="185">
        <v>72</v>
      </c>
      <c r="F728" s="137" t="s">
        <v>2312</v>
      </c>
      <c r="G728" s="100">
        <v>9991285</v>
      </c>
      <c r="H728" s="216">
        <v>32.659999999999997</v>
      </c>
      <c r="I728" s="138">
        <f t="shared" si="11"/>
        <v>0.45361111111111108</v>
      </c>
      <c r="J728" s="140" t="s">
        <v>1955</v>
      </c>
    </row>
    <row r="729" spans="1:10" ht="38.25" x14ac:dyDescent="0.2">
      <c r="A729" s="182">
        <v>580</v>
      </c>
      <c r="B729" s="139" t="s">
        <v>1172</v>
      </c>
      <c r="C729" s="137" t="s">
        <v>2024</v>
      </c>
      <c r="D729" s="137" t="s">
        <v>8075</v>
      </c>
      <c r="E729" s="185">
        <v>12</v>
      </c>
      <c r="F729" s="137" t="s">
        <v>8076</v>
      </c>
      <c r="G729" s="100">
        <v>3760303</v>
      </c>
      <c r="H729" s="216">
        <v>29.25</v>
      </c>
      <c r="I729" s="138">
        <f t="shared" si="11"/>
        <v>2.4375</v>
      </c>
      <c r="J729" s="140" t="s">
        <v>1955</v>
      </c>
    </row>
    <row r="730" spans="1:10" ht="38.25" x14ac:dyDescent="0.2">
      <c r="A730" s="182">
        <v>581</v>
      </c>
      <c r="B730" s="139" t="s">
        <v>1173</v>
      </c>
      <c r="C730" s="137" t="s">
        <v>2024</v>
      </c>
      <c r="D730" s="137" t="s">
        <v>8077</v>
      </c>
      <c r="E730" s="185">
        <v>125</v>
      </c>
      <c r="F730" s="137" t="s">
        <v>1744</v>
      </c>
      <c r="G730" s="100">
        <v>6603000</v>
      </c>
      <c r="H730" s="216">
        <v>29.67</v>
      </c>
      <c r="I730" s="138">
        <f t="shared" si="11"/>
        <v>0.23736000000000002</v>
      </c>
      <c r="J730" s="140" t="s">
        <v>1955</v>
      </c>
    </row>
    <row r="731" spans="1:10" ht="38.25" x14ac:dyDescent="0.2">
      <c r="A731" s="182">
        <v>582</v>
      </c>
      <c r="B731" s="139" t="s">
        <v>1174</v>
      </c>
      <c r="C731" s="137" t="s">
        <v>2024</v>
      </c>
      <c r="D731" s="137" t="s">
        <v>8078</v>
      </c>
      <c r="E731" s="185">
        <v>125</v>
      </c>
      <c r="F731" s="137" t="s">
        <v>1744</v>
      </c>
      <c r="G731" s="100">
        <v>6602000</v>
      </c>
      <c r="H731" s="216">
        <v>29.67</v>
      </c>
      <c r="I731" s="138">
        <f t="shared" si="11"/>
        <v>0.23736000000000002</v>
      </c>
      <c r="J731" s="140" t="s">
        <v>1955</v>
      </c>
    </row>
    <row r="732" spans="1:10" ht="38.25" x14ac:dyDescent="0.2">
      <c r="A732" s="182">
        <v>583</v>
      </c>
      <c r="B732" s="139" t="s">
        <v>1175</v>
      </c>
      <c r="C732" s="137" t="s">
        <v>2024</v>
      </c>
      <c r="D732" s="137" t="s">
        <v>8079</v>
      </c>
      <c r="E732" s="185">
        <v>125</v>
      </c>
      <c r="F732" s="137" t="s">
        <v>1744</v>
      </c>
      <c r="G732" s="100">
        <v>3760006</v>
      </c>
      <c r="H732" s="216">
        <v>29.67</v>
      </c>
      <c r="I732" s="138">
        <f t="shared" si="11"/>
        <v>0.23736000000000002</v>
      </c>
      <c r="J732" s="140" t="s">
        <v>1955</v>
      </c>
    </row>
    <row r="733" spans="1:10" ht="38.25" x14ac:dyDescent="0.2">
      <c r="A733" s="182">
        <v>584</v>
      </c>
      <c r="B733" s="22" t="s">
        <v>79</v>
      </c>
      <c r="C733" s="137" t="s">
        <v>1767</v>
      </c>
      <c r="D733" s="137" t="s">
        <v>8080</v>
      </c>
      <c r="E733" s="185">
        <v>48</v>
      </c>
      <c r="F733" s="137" t="s">
        <v>1769</v>
      </c>
      <c r="G733" s="186">
        <v>3760154</v>
      </c>
      <c r="H733" s="216">
        <v>18.39</v>
      </c>
      <c r="I733" s="138">
        <f t="shared" si="11"/>
        <v>0.38312499999999999</v>
      </c>
      <c r="J733" s="140" t="s">
        <v>1955</v>
      </c>
    </row>
    <row r="734" spans="1:10" ht="38.25" x14ac:dyDescent="0.2">
      <c r="A734" s="182">
        <v>585</v>
      </c>
      <c r="B734" s="22" t="s">
        <v>1316</v>
      </c>
      <c r="C734" s="137" t="s">
        <v>1767</v>
      </c>
      <c r="D734" s="137" t="s">
        <v>8081</v>
      </c>
      <c r="E734" s="185">
        <v>48</v>
      </c>
      <c r="F734" s="137" t="s">
        <v>1769</v>
      </c>
      <c r="G734" s="100">
        <v>3760220</v>
      </c>
      <c r="H734" s="216">
        <v>18.39</v>
      </c>
      <c r="I734" s="138">
        <f t="shared" si="11"/>
        <v>0.38312499999999999</v>
      </c>
      <c r="J734" s="140" t="s">
        <v>1955</v>
      </c>
    </row>
    <row r="735" spans="1:10" ht="38.25" x14ac:dyDescent="0.2">
      <c r="A735" s="182">
        <v>586</v>
      </c>
      <c r="B735" s="22" t="s">
        <v>1317</v>
      </c>
      <c r="C735" s="137" t="s">
        <v>8083</v>
      </c>
      <c r="D735" s="137" t="s">
        <v>8082</v>
      </c>
      <c r="E735" s="185">
        <v>192</v>
      </c>
      <c r="F735" s="137" t="s">
        <v>8084</v>
      </c>
      <c r="G735" s="186">
        <v>4559727</v>
      </c>
      <c r="H735" s="216">
        <v>40.68</v>
      </c>
      <c r="I735" s="138">
        <f t="shared" si="11"/>
        <v>0.21187500000000001</v>
      </c>
      <c r="J735" s="140" t="s">
        <v>1955</v>
      </c>
    </row>
    <row r="736" spans="1:10" ht="38.25" x14ac:dyDescent="0.2">
      <c r="A736" s="182">
        <v>587</v>
      </c>
      <c r="B736" s="22" t="s">
        <v>654</v>
      </c>
      <c r="C736" s="137" t="s">
        <v>1004</v>
      </c>
      <c r="D736" s="137" t="s">
        <v>8085</v>
      </c>
      <c r="E736" s="185">
        <v>96</v>
      </c>
      <c r="F736" s="137" t="s">
        <v>8086</v>
      </c>
      <c r="G736" s="100">
        <v>9380005</v>
      </c>
      <c r="H736" s="216">
        <v>29.44</v>
      </c>
      <c r="I736" s="138">
        <f t="shared" si="11"/>
        <v>0.3066666666666667</v>
      </c>
      <c r="J736" s="140" t="s">
        <v>1955</v>
      </c>
    </row>
    <row r="737" spans="1:10" ht="38.25" x14ac:dyDescent="0.2">
      <c r="A737" s="182">
        <v>588</v>
      </c>
      <c r="B737" s="22" t="s">
        <v>1337</v>
      </c>
      <c r="C737" s="137" t="s">
        <v>1004</v>
      </c>
      <c r="D737" s="137" t="s">
        <v>8087</v>
      </c>
      <c r="E737" s="185">
        <v>96</v>
      </c>
      <c r="F737" s="137" t="s">
        <v>8086</v>
      </c>
      <c r="G737" s="100">
        <v>9380006</v>
      </c>
      <c r="H737" s="216">
        <v>29.44</v>
      </c>
      <c r="I737" s="138">
        <f t="shared" si="11"/>
        <v>0.3066666666666667</v>
      </c>
      <c r="J737" s="140" t="s">
        <v>1955</v>
      </c>
    </row>
    <row r="738" spans="1:10" ht="51" x14ac:dyDescent="0.2">
      <c r="A738" s="182">
        <v>589</v>
      </c>
      <c r="B738" s="22" t="s">
        <v>638</v>
      </c>
      <c r="C738" s="137" t="s">
        <v>1767</v>
      </c>
      <c r="D738" s="137" t="s">
        <v>8088</v>
      </c>
      <c r="E738" s="185">
        <v>4</v>
      </c>
      <c r="F738" s="137" t="s">
        <v>8063</v>
      </c>
      <c r="G738" s="100">
        <v>9991316</v>
      </c>
      <c r="H738" s="216">
        <v>32.99</v>
      </c>
      <c r="I738" s="138">
        <f t="shared" si="11"/>
        <v>8.2475000000000005</v>
      </c>
      <c r="J738" s="140" t="s">
        <v>1955</v>
      </c>
    </row>
    <row r="739" spans="1:10" ht="38.25" x14ac:dyDescent="0.2">
      <c r="A739" s="182">
        <v>575</v>
      </c>
      <c r="B739" s="22" t="s">
        <v>50</v>
      </c>
      <c r="C739" s="137" t="s">
        <v>1321</v>
      </c>
      <c r="D739" s="137" t="s">
        <v>8072</v>
      </c>
      <c r="E739" s="185">
        <v>150</v>
      </c>
      <c r="F739" s="137" t="s">
        <v>800</v>
      </c>
      <c r="G739" s="100">
        <v>3738982</v>
      </c>
      <c r="H739" s="216">
        <v>29.46</v>
      </c>
      <c r="I739" s="138">
        <f t="shared" si="11"/>
        <v>0.19640000000000002</v>
      </c>
      <c r="J739" s="13" t="s">
        <v>1953</v>
      </c>
    </row>
    <row r="740" spans="1:10" x14ac:dyDescent="0.2">
      <c r="A740" s="182">
        <v>590</v>
      </c>
      <c r="B740" s="22" t="s">
        <v>481</v>
      </c>
      <c r="C740" s="137" t="s">
        <v>1004</v>
      </c>
      <c r="D740" s="137" t="s">
        <v>8089</v>
      </c>
      <c r="E740" s="185">
        <v>60</v>
      </c>
      <c r="F740" s="137" t="s">
        <v>8090</v>
      </c>
      <c r="G740" s="100">
        <v>9380008</v>
      </c>
      <c r="H740" s="216">
        <v>21.51</v>
      </c>
      <c r="I740" s="138">
        <f t="shared" si="11"/>
        <v>0.35850000000000004</v>
      </c>
      <c r="J740" s="121" t="s">
        <v>1956</v>
      </c>
    </row>
    <row r="741" spans="1:10" x14ac:dyDescent="0.2">
      <c r="A741" s="182">
        <v>591</v>
      </c>
      <c r="B741" s="22" t="s">
        <v>482</v>
      </c>
      <c r="C741" s="137" t="s">
        <v>1004</v>
      </c>
      <c r="D741" s="137" t="s">
        <v>8091</v>
      </c>
      <c r="E741" s="185">
        <v>60</v>
      </c>
      <c r="F741" s="137" t="s">
        <v>8092</v>
      </c>
      <c r="G741" s="100">
        <v>9380007</v>
      </c>
      <c r="H741" s="216">
        <v>21.51</v>
      </c>
      <c r="I741" s="138">
        <f t="shared" si="11"/>
        <v>0.35850000000000004</v>
      </c>
      <c r="J741" s="121" t="s">
        <v>1956</v>
      </c>
    </row>
    <row r="742" spans="1:10" ht="25.5" x14ac:dyDescent="0.2">
      <c r="A742" s="182">
        <v>592</v>
      </c>
      <c r="B742" s="22" t="s">
        <v>483</v>
      </c>
      <c r="C742" s="137" t="s">
        <v>1004</v>
      </c>
      <c r="D742" s="137" t="s">
        <v>8093</v>
      </c>
      <c r="E742" s="185">
        <v>60</v>
      </c>
      <c r="F742" s="137" t="s">
        <v>8090</v>
      </c>
      <c r="G742" s="100">
        <v>9380009</v>
      </c>
      <c r="H742" s="216">
        <v>21.51</v>
      </c>
      <c r="I742" s="138">
        <f t="shared" si="11"/>
        <v>0.35850000000000004</v>
      </c>
      <c r="J742" s="121" t="s">
        <v>1956</v>
      </c>
    </row>
    <row r="743" spans="1:10" ht="38.25" x14ac:dyDescent="0.2">
      <c r="A743" s="182">
        <v>593</v>
      </c>
      <c r="B743" s="22" t="s">
        <v>1318</v>
      </c>
      <c r="C743" s="137" t="s">
        <v>2751</v>
      </c>
      <c r="D743" s="137" t="s">
        <v>8094</v>
      </c>
      <c r="E743" s="185">
        <v>10</v>
      </c>
      <c r="F743" s="137" t="s">
        <v>2022</v>
      </c>
      <c r="G743" s="100">
        <v>3730520</v>
      </c>
      <c r="H743" s="216">
        <v>18.03</v>
      </c>
      <c r="I743" s="138">
        <f t="shared" si="11"/>
        <v>1.8030000000000002</v>
      </c>
      <c r="J743" s="140" t="s">
        <v>1953</v>
      </c>
    </row>
    <row r="744" spans="1:10" ht="38.25" x14ac:dyDescent="0.2">
      <c r="A744" s="182">
        <v>594</v>
      </c>
      <c r="B744" s="22" t="s">
        <v>1319</v>
      </c>
      <c r="C744" s="137" t="s">
        <v>792</v>
      </c>
      <c r="D744" s="137" t="s">
        <v>8095</v>
      </c>
      <c r="E744" s="185">
        <v>300</v>
      </c>
      <c r="F744" s="137" t="s">
        <v>2764</v>
      </c>
      <c r="G744" s="100">
        <v>3736519</v>
      </c>
      <c r="H744" s="216">
        <v>40.11</v>
      </c>
      <c r="I744" s="138">
        <f t="shared" si="11"/>
        <v>0.13369999999999999</v>
      </c>
      <c r="J744" s="140" t="s">
        <v>1953</v>
      </c>
    </row>
    <row r="745" spans="1:10" ht="38.25" x14ac:dyDescent="0.2">
      <c r="A745" s="182">
        <v>595</v>
      </c>
      <c r="B745" s="22" t="s">
        <v>1320</v>
      </c>
      <c r="C745" s="137" t="s">
        <v>503</v>
      </c>
      <c r="D745" s="137" t="s">
        <v>8096</v>
      </c>
      <c r="E745" s="185">
        <v>1</v>
      </c>
      <c r="F745" s="137" t="s">
        <v>8097</v>
      </c>
      <c r="G745" s="100">
        <v>3747789</v>
      </c>
      <c r="H745" s="216">
        <v>12.41</v>
      </c>
      <c r="I745" s="138">
        <f t="shared" si="11"/>
        <v>12.41</v>
      </c>
      <c r="J745" s="140" t="s">
        <v>1953</v>
      </c>
    </row>
    <row r="746" spans="1:10" ht="38.25" x14ac:dyDescent="0.2">
      <c r="A746" s="182">
        <v>596</v>
      </c>
      <c r="B746" s="22" t="s">
        <v>1322</v>
      </c>
      <c r="C746" s="137" t="s">
        <v>2755</v>
      </c>
      <c r="D746" s="137" t="s">
        <v>8098</v>
      </c>
      <c r="E746" s="185">
        <v>60</v>
      </c>
      <c r="F746" s="137" t="s">
        <v>800</v>
      </c>
      <c r="G746" s="100">
        <v>3735106</v>
      </c>
      <c r="H746" s="216">
        <v>15.08</v>
      </c>
      <c r="I746" s="138">
        <f t="shared" si="11"/>
        <v>0.25133333333333335</v>
      </c>
      <c r="J746" s="140" t="s">
        <v>1953</v>
      </c>
    </row>
    <row r="747" spans="1:10" ht="38.25" x14ac:dyDescent="0.2">
      <c r="A747" s="182">
        <v>597</v>
      </c>
      <c r="B747" s="22" t="s">
        <v>1323</v>
      </c>
      <c r="C747" s="137" t="s">
        <v>2751</v>
      </c>
      <c r="D747" s="137" t="s">
        <v>8099</v>
      </c>
      <c r="E747" s="185">
        <v>60</v>
      </c>
      <c r="F747" s="137" t="s">
        <v>825</v>
      </c>
      <c r="G747" s="100">
        <v>3732112</v>
      </c>
      <c r="H747" s="216">
        <v>18.079999999999998</v>
      </c>
      <c r="I747" s="138">
        <f t="shared" si="11"/>
        <v>0.30133333333333329</v>
      </c>
      <c r="J747" s="140" t="s">
        <v>1953</v>
      </c>
    </row>
    <row r="748" spans="1:10" ht="38.25" x14ac:dyDescent="0.2">
      <c r="A748" s="182">
        <v>598</v>
      </c>
      <c r="B748" s="22" t="s">
        <v>963</v>
      </c>
      <c r="C748" s="137" t="s">
        <v>8101</v>
      </c>
      <c r="D748" s="137" t="s">
        <v>8100</v>
      </c>
      <c r="E748" s="185">
        <v>60</v>
      </c>
      <c r="F748" s="137" t="s">
        <v>825</v>
      </c>
      <c r="G748" s="100">
        <v>9394018</v>
      </c>
      <c r="H748" s="216">
        <v>18.079999999999998</v>
      </c>
      <c r="I748" s="138">
        <f t="shared" si="11"/>
        <v>0.30133333333333329</v>
      </c>
      <c r="J748" s="140" t="s">
        <v>1953</v>
      </c>
    </row>
    <row r="749" spans="1:10" ht="38.25" x14ac:dyDescent="0.2">
      <c r="A749" s="182">
        <v>600</v>
      </c>
      <c r="B749" s="22" t="s">
        <v>1324</v>
      </c>
      <c r="C749" s="137" t="s">
        <v>8103</v>
      </c>
      <c r="D749" s="137" t="s">
        <v>8102</v>
      </c>
      <c r="E749" s="185">
        <v>300</v>
      </c>
      <c r="F749" s="137" t="s">
        <v>2212</v>
      </c>
      <c r="G749" s="100">
        <v>3741478</v>
      </c>
      <c r="H749" s="216">
        <v>16.36</v>
      </c>
      <c r="I749" s="138">
        <f t="shared" si="11"/>
        <v>5.4533333333333329E-2</v>
      </c>
      <c r="J749" s="140" t="s">
        <v>1953</v>
      </c>
    </row>
    <row r="750" spans="1:10" ht="38.25" x14ac:dyDescent="0.2">
      <c r="A750" s="182">
        <v>601</v>
      </c>
      <c r="B750" s="22" t="s">
        <v>1325</v>
      </c>
      <c r="C750" s="137" t="s">
        <v>2751</v>
      </c>
      <c r="D750" s="137" t="s">
        <v>2805</v>
      </c>
      <c r="E750" s="185">
        <v>300</v>
      </c>
      <c r="F750" s="137" t="s">
        <v>8104</v>
      </c>
      <c r="G750" s="100">
        <v>3730504</v>
      </c>
      <c r="H750" s="216">
        <v>11.45</v>
      </c>
      <c r="I750" s="138">
        <f t="shared" si="11"/>
        <v>3.8166666666666661E-2</v>
      </c>
      <c r="J750" s="140" t="s">
        <v>1953</v>
      </c>
    </row>
    <row r="751" spans="1:10" ht="38.25" x14ac:dyDescent="0.2">
      <c r="A751" s="182">
        <v>602</v>
      </c>
      <c r="B751" s="139" t="s">
        <v>1326</v>
      </c>
      <c r="C751" s="137" t="s">
        <v>2771</v>
      </c>
      <c r="D751" s="137" t="s">
        <v>8105</v>
      </c>
      <c r="E751" s="185">
        <v>100</v>
      </c>
      <c r="F751" s="137" t="s">
        <v>800</v>
      </c>
      <c r="G751" s="100">
        <v>3730553</v>
      </c>
      <c r="H751" s="216">
        <v>15.02</v>
      </c>
      <c r="I751" s="138">
        <f t="shared" si="11"/>
        <v>0.1502</v>
      </c>
      <c r="J751" s="140" t="s">
        <v>1953</v>
      </c>
    </row>
    <row r="752" spans="1:10" ht="38.25" x14ac:dyDescent="0.2">
      <c r="A752" s="182">
        <v>603</v>
      </c>
      <c r="B752" s="22" t="s">
        <v>1327</v>
      </c>
      <c r="C752" s="137" t="s">
        <v>503</v>
      </c>
      <c r="D752" s="137" t="s">
        <v>1328</v>
      </c>
      <c r="E752" s="185">
        <v>500</v>
      </c>
      <c r="F752" s="137" t="s">
        <v>2764</v>
      </c>
      <c r="G752" s="100">
        <v>3747797</v>
      </c>
      <c r="H752" s="216">
        <v>22.9</v>
      </c>
      <c r="I752" s="138">
        <f t="shared" si="11"/>
        <v>4.58E-2</v>
      </c>
      <c r="J752" s="140" t="s">
        <v>1953</v>
      </c>
    </row>
    <row r="753" spans="1:10" ht="25.5" x14ac:dyDescent="0.2">
      <c r="A753" s="182">
        <v>607</v>
      </c>
      <c r="B753" s="22" t="s">
        <v>1335</v>
      </c>
      <c r="C753" s="137" t="s">
        <v>8107</v>
      </c>
      <c r="D753" s="137" t="s">
        <v>8106</v>
      </c>
      <c r="E753" s="185">
        <v>24</v>
      </c>
      <c r="F753" s="137" t="s">
        <v>835</v>
      </c>
      <c r="G753" s="100">
        <v>8181212</v>
      </c>
      <c r="H753" s="216">
        <v>20.63</v>
      </c>
      <c r="I753" s="138">
        <f t="shared" si="11"/>
        <v>0.85958333333333325</v>
      </c>
      <c r="J753" s="121" t="s">
        <v>1957</v>
      </c>
    </row>
    <row r="754" spans="1:10" ht="25.5" x14ac:dyDescent="0.2">
      <c r="A754" s="182">
        <v>608</v>
      </c>
      <c r="B754" s="22" t="s">
        <v>1336</v>
      </c>
      <c r="C754" s="137" t="s">
        <v>8108</v>
      </c>
      <c r="D754" s="137" t="s">
        <v>1423</v>
      </c>
      <c r="E754" s="185">
        <v>1</v>
      </c>
      <c r="F754" s="137" t="s">
        <v>2003</v>
      </c>
      <c r="G754" s="100">
        <v>8206534</v>
      </c>
      <c r="H754" s="216">
        <v>54.1</v>
      </c>
      <c r="I754" s="138">
        <f t="shared" si="11"/>
        <v>54.1</v>
      </c>
      <c r="J754" s="121" t="s">
        <v>1957</v>
      </c>
    </row>
    <row r="755" spans="1:10" ht="38.25" x14ac:dyDescent="0.2">
      <c r="A755" s="182">
        <v>609</v>
      </c>
      <c r="B755" s="22" t="s">
        <v>5054</v>
      </c>
      <c r="C755" s="137" t="s">
        <v>2622</v>
      </c>
      <c r="D755" s="137" t="s">
        <v>8109</v>
      </c>
      <c r="E755" s="185">
        <v>30</v>
      </c>
      <c r="F755" s="137" t="s">
        <v>2022</v>
      </c>
      <c r="G755" s="100">
        <v>8144556</v>
      </c>
      <c r="H755" s="216">
        <v>37.21</v>
      </c>
      <c r="I755" s="138">
        <f t="shared" si="11"/>
        <v>1.2403333333333333</v>
      </c>
      <c r="J755" s="121" t="s">
        <v>1957</v>
      </c>
    </row>
    <row r="756" spans="1:10" ht="38.25" x14ac:dyDescent="0.2">
      <c r="A756" s="182">
        <v>610</v>
      </c>
      <c r="B756" s="22" t="s">
        <v>5055</v>
      </c>
      <c r="C756" s="137" t="s">
        <v>2622</v>
      </c>
      <c r="D756" s="137" t="s">
        <v>8110</v>
      </c>
      <c r="E756" s="185">
        <v>900</v>
      </c>
      <c r="F756" s="137" t="s">
        <v>2975</v>
      </c>
      <c r="G756" s="100">
        <v>8142629</v>
      </c>
      <c r="H756" s="216">
        <v>25.73</v>
      </c>
      <c r="I756" s="138">
        <f t="shared" si="11"/>
        <v>2.8588888888888889E-2</v>
      </c>
      <c r="J756" s="121" t="s">
        <v>1957</v>
      </c>
    </row>
    <row r="757" spans="1:10" ht="25.5" x14ac:dyDescent="0.2">
      <c r="A757" s="182">
        <v>611</v>
      </c>
      <c r="B757" s="22" t="s">
        <v>1424</v>
      </c>
      <c r="C757" s="137" t="s">
        <v>2032</v>
      </c>
      <c r="D757" s="137" t="s">
        <v>8111</v>
      </c>
      <c r="E757" s="185">
        <v>50</v>
      </c>
      <c r="F757" s="137" t="s">
        <v>3002</v>
      </c>
      <c r="G757" s="100">
        <v>8205050</v>
      </c>
      <c r="H757" s="216">
        <v>14.93</v>
      </c>
      <c r="I757" s="138">
        <f t="shared" si="11"/>
        <v>0.29859999999999998</v>
      </c>
      <c r="J757" s="121" t="s">
        <v>1957</v>
      </c>
    </row>
    <row r="758" spans="1:10" ht="38.25" x14ac:dyDescent="0.2">
      <c r="A758" s="182">
        <v>612</v>
      </c>
      <c r="B758" s="22" t="s">
        <v>1425</v>
      </c>
      <c r="C758" s="137" t="s">
        <v>2032</v>
      </c>
      <c r="D758" s="137" t="s">
        <v>8112</v>
      </c>
      <c r="E758" s="185">
        <v>50</v>
      </c>
      <c r="F758" s="137" t="s">
        <v>3002</v>
      </c>
      <c r="G758" s="100">
        <v>8205056</v>
      </c>
      <c r="H758" s="216">
        <v>14.66</v>
      </c>
      <c r="I758" s="138">
        <f t="shared" si="11"/>
        <v>0.29320000000000002</v>
      </c>
      <c r="J758" s="121" t="s">
        <v>1957</v>
      </c>
    </row>
    <row r="759" spans="1:10" ht="25.5" x14ac:dyDescent="0.2">
      <c r="A759" s="182">
        <v>613</v>
      </c>
      <c r="B759" s="22" t="s">
        <v>575</v>
      </c>
      <c r="C759" s="137" t="s">
        <v>2032</v>
      </c>
      <c r="D759" s="137" t="s">
        <v>8113</v>
      </c>
      <c r="E759" s="185">
        <v>1</v>
      </c>
      <c r="F759" s="137" t="s">
        <v>8114</v>
      </c>
      <c r="G759" s="100">
        <v>8205046</v>
      </c>
      <c r="H759" s="216">
        <v>3.28</v>
      </c>
      <c r="I759" s="138">
        <f t="shared" si="11"/>
        <v>3.28</v>
      </c>
      <c r="J759" s="121" t="s">
        <v>1957</v>
      </c>
    </row>
    <row r="760" spans="1:10" x14ac:dyDescent="0.2">
      <c r="A760" s="182">
        <v>614</v>
      </c>
      <c r="B760" s="22" t="s">
        <v>243</v>
      </c>
      <c r="C760" s="137" t="s">
        <v>8116</v>
      </c>
      <c r="D760" s="137" t="s">
        <v>8115</v>
      </c>
      <c r="E760" s="185">
        <v>1</v>
      </c>
      <c r="F760" s="137" t="s">
        <v>1885</v>
      </c>
      <c r="G760" s="100">
        <v>9346875</v>
      </c>
      <c r="H760" s="216">
        <v>39.47</v>
      </c>
      <c r="I760" s="138">
        <f t="shared" si="11"/>
        <v>39.47</v>
      </c>
      <c r="J760" s="121" t="s">
        <v>1957</v>
      </c>
    </row>
    <row r="761" spans="1:10" x14ac:dyDescent="0.2">
      <c r="A761" s="182">
        <v>615</v>
      </c>
      <c r="B761" s="22" t="s">
        <v>244</v>
      </c>
      <c r="C761" s="137" t="s">
        <v>8116</v>
      </c>
      <c r="D761" s="137" t="s">
        <v>8117</v>
      </c>
      <c r="E761" s="185">
        <v>2</v>
      </c>
      <c r="F761" s="137" t="s">
        <v>8118</v>
      </c>
      <c r="G761" s="100">
        <v>9348889</v>
      </c>
      <c r="H761" s="216">
        <v>19.3</v>
      </c>
      <c r="I761" s="138">
        <f t="shared" si="11"/>
        <v>9.65</v>
      </c>
      <c r="J761" s="121" t="s">
        <v>1957</v>
      </c>
    </row>
    <row r="762" spans="1:10" x14ac:dyDescent="0.2">
      <c r="A762" s="182">
        <v>616</v>
      </c>
      <c r="B762" s="22" t="s">
        <v>245</v>
      </c>
      <c r="C762" s="137" t="s">
        <v>8116</v>
      </c>
      <c r="D762" s="137" t="s">
        <v>8119</v>
      </c>
      <c r="E762" s="185">
        <v>2</v>
      </c>
      <c r="F762" s="137" t="s">
        <v>8118</v>
      </c>
      <c r="G762" s="100">
        <v>9349994</v>
      </c>
      <c r="H762" s="216">
        <v>20.18</v>
      </c>
      <c r="I762" s="138">
        <f t="shared" si="11"/>
        <v>10.09</v>
      </c>
      <c r="J762" s="121" t="s">
        <v>1957</v>
      </c>
    </row>
    <row r="763" spans="1:10" x14ac:dyDescent="0.2">
      <c r="A763" s="182">
        <v>617</v>
      </c>
      <c r="B763" s="22" t="s">
        <v>246</v>
      </c>
      <c r="C763" s="137" t="s">
        <v>8116</v>
      </c>
      <c r="D763" s="137" t="s">
        <v>8120</v>
      </c>
      <c r="E763" s="185">
        <v>4</v>
      </c>
      <c r="F763" s="137" t="s">
        <v>8121</v>
      </c>
      <c r="G763" s="100">
        <v>9348756</v>
      </c>
      <c r="H763" s="216">
        <v>19.71</v>
      </c>
      <c r="I763" s="138">
        <f t="shared" si="11"/>
        <v>4.9275000000000002</v>
      </c>
      <c r="J763" s="121" t="s">
        <v>1957</v>
      </c>
    </row>
    <row r="764" spans="1:10" x14ac:dyDescent="0.2">
      <c r="A764" s="182">
        <v>618</v>
      </c>
      <c r="B764" s="22" t="s">
        <v>927</v>
      </c>
      <c r="C764" s="137" t="s">
        <v>8116</v>
      </c>
      <c r="D764" s="137" t="s">
        <v>8122</v>
      </c>
      <c r="E764" s="185">
        <v>4</v>
      </c>
      <c r="F764" s="137" t="s">
        <v>8121</v>
      </c>
      <c r="G764" s="100">
        <v>4215695</v>
      </c>
      <c r="H764" s="216">
        <v>19.7</v>
      </c>
      <c r="I764" s="138">
        <f t="shared" si="11"/>
        <v>4.9249999999999998</v>
      </c>
      <c r="J764" s="121" t="s">
        <v>1957</v>
      </c>
    </row>
    <row r="765" spans="1:10" ht="25.5" x14ac:dyDescent="0.2">
      <c r="A765" s="182">
        <v>619</v>
      </c>
      <c r="B765" s="22" t="s">
        <v>928</v>
      </c>
      <c r="C765" s="137" t="s">
        <v>8116</v>
      </c>
      <c r="D765" s="137" t="s">
        <v>8123</v>
      </c>
      <c r="E765" s="185">
        <v>2</v>
      </c>
      <c r="F765" s="137" t="s">
        <v>8118</v>
      </c>
      <c r="G765" s="100">
        <v>4216793</v>
      </c>
      <c r="H765" s="216">
        <v>21.64</v>
      </c>
      <c r="I765" s="138">
        <f t="shared" si="11"/>
        <v>10.82</v>
      </c>
      <c r="J765" s="121" t="s">
        <v>1957</v>
      </c>
    </row>
    <row r="766" spans="1:10" x14ac:dyDescent="0.2">
      <c r="A766" s="182">
        <v>620</v>
      </c>
      <c r="B766" s="22" t="s">
        <v>929</v>
      </c>
      <c r="C766" s="137" t="s">
        <v>8116</v>
      </c>
      <c r="D766" s="137" t="s">
        <v>8124</v>
      </c>
      <c r="E766" s="185">
        <v>10</v>
      </c>
      <c r="F766" s="137" t="s">
        <v>8125</v>
      </c>
      <c r="G766" s="100">
        <v>4215679</v>
      </c>
      <c r="H766" s="216">
        <v>31.02</v>
      </c>
      <c r="I766" s="138">
        <f t="shared" si="11"/>
        <v>3.1019999999999999</v>
      </c>
      <c r="J766" s="121" t="s">
        <v>1957</v>
      </c>
    </row>
    <row r="767" spans="1:10" x14ac:dyDescent="0.2">
      <c r="A767" s="182">
        <v>621</v>
      </c>
      <c r="B767" s="22" t="s">
        <v>930</v>
      </c>
      <c r="C767" s="137" t="s">
        <v>8116</v>
      </c>
      <c r="D767" s="137" t="s">
        <v>8126</v>
      </c>
      <c r="E767" s="185">
        <v>4</v>
      </c>
      <c r="F767" s="137" t="s">
        <v>8121</v>
      </c>
      <c r="G767" s="100">
        <v>4214169</v>
      </c>
      <c r="H767" s="216">
        <v>19.91</v>
      </c>
      <c r="I767" s="138">
        <f t="shared" si="11"/>
        <v>4.9775</v>
      </c>
      <c r="J767" s="121" t="s">
        <v>1957</v>
      </c>
    </row>
    <row r="768" spans="1:10" x14ac:dyDescent="0.2">
      <c r="A768" s="182">
        <v>622</v>
      </c>
      <c r="B768" s="22" t="s">
        <v>931</v>
      </c>
      <c r="C768" s="137" t="s">
        <v>8116</v>
      </c>
      <c r="D768" s="137" t="s">
        <v>8127</v>
      </c>
      <c r="E768" s="185">
        <v>2</v>
      </c>
      <c r="F768" s="137" t="s">
        <v>8128</v>
      </c>
      <c r="G768" s="100">
        <v>4218764</v>
      </c>
      <c r="H768" s="216">
        <v>28.96</v>
      </c>
      <c r="I768" s="138">
        <f t="shared" si="11"/>
        <v>14.48</v>
      </c>
      <c r="J768" s="121" t="s">
        <v>1957</v>
      </c>
    </row>
    <row r="769" spans="1:10" ht="25.5" x14ac:dyDescent="0.2">
      <c r="A769" s="182">
        <v>623</v>
      </c>
      <c r="B769" s="22" t="s">
        <v>137</v>
      </c>
      <c r="C769" s="137" t="s">
        <v>8130</v>
      </c>
      <c r="D769" s="137" t="s">
        <v>8129</v>
      </c>
      <c r="E769" s="185">
        <v>48</v>
      </c>
      <c r="F769" s="137" t="s">
        <v>818</v>
      </c>
      <c r="G769" s="100">
        <v>8172731</v>
      </c>
      <c r="H769" s="216">
        <v>12.34</v>
      </c>
      <c r="I769" s="138">
        <f t="shared" si="11"/>
        <v>0.25708333333333333</v>
      </c>
      <c r="J769" s="121" t="s">
        <v>1957</v>
      </c>
    </row>
    <row r="770" spans="1:10" x14ac:dyDescent="0.2">
      <c r="A770" s="182">
        <v>624</v>
      </c>
      <c r="B770" s="22" t="s">
        <v>906</v>
      </c>
      <c r="C770" s="137" t="s">
        <v>8130</v>
      </c>
      <c r="D770" s="137" t="s">
        <v>8131</v>
      </c>
      <c r="E770" s="185">
        <v>48</v>
      </c>
      <c r="F770" s="137" t="s">
        <v>818</v>
      </c>
      <c r="G770" s="100">
        <v>8172732</v>
      </c>
      <c r="H770" s="216">
        <v>12.34</v>
      </c>
      <c r="I770" s="138">
        <f t="shared" si="11"/>
        <v>0.25708333333333333</v>
      </c>
      <c r="J770" s="121" t="s">
        <v>1957</v>
      </c>
    </row>
    <row r="771" spans="1:10" x14ac:dyDescent="0.2">
      <c r="A771" s="182">
        <v>625</v>
      </c>
      <c r="B771" s="22" t="s">
        <v>906</v>
      </c>
      <c r="C771" s="137" t="s">
        <v>2966</v>
      </c>
      <c r="D771" s="137" t="s">
        <v>8132</v>
      </c>
      <c r="E771" s="185">
        <v>48</v>
      </c>
      <c r="F771" s="137" t="s">
        <v>818</v>
      </c>
      <c r="G771" s="100">
        <v>8170010</v>
      </c>
      <c r="H771" s="216">
        <v>17.489999999999998</v>
      </c>
      <c r="I771" s="138">
        <f t="shared" ref="I771:I834" si="12">H771/E771</f>
        <v>0.36437499999999995</v>
      </c>
      <c r="J771" s="121" t="s">
        <v>1957</v>
      </c>
    </row>
    <row r="772" spans="1:10" x14ac:dyDescent="0.2">
      <c r="A772" s="182">
        <v>626</v>
      </c>
      <c r="B772" s="22" t="s">
        <v>138</v>
      </c>
      <c r="C772" s="137" t="s">
        <v>2970</v>
      </c>
      <c r="D772" s="137" t="s">
        <v>8133</v>
      </c>
      <c r="E772" s="185">
        <v>12</v>
      </c>
      <c r="F772" s="137" t="s">
        <v>2051</v>
      </c>
      <c r="G772" s="100">
        <v>8171126</v>
      </c>
      <c r="H772" s="216">
        <v>7.52</v>
      </c>
      <c r="I772" s="138">
        <f t="shared" si="12"/>
        <v>0.62666666666666659</v>
      </c>
      <c r="J772" s="121" t="s">
        <v>1957</v>
      </c>
    </row>
    <row r="773" spans="1:10" x14ac:dyDescent="0.2">
      <c r="A773" s="182">
        <v>627</v>
      </c>
      <c r="B773" s="22" t="s">
        <v>139</v>
      </c>
      <c r="C773" s="137" t="s">
        <v>2970</v>
      </c>
      <c r="D773" s="137" t="s">
        <v>8134</v>
      </c>
      <c r="E773" s="185">
        <v>12</v>
      </c>
      <c r="F773" s="137" t="s">
        <v>2051</v>
      </c>
      <c r="G773" s="100">
        <v>8171092</v>
      </c>
      <c r="H773" s="216">
        <v>7.52</v>
      </c>
      <c r="I773" s="138">
        <f t="shared" si="12"/>
        <v>0.62666666666666659</v>
      </c>
      <c r="J773" s="121" t="s">
        <v>1957</v>
      </c>
    </row>
    <row r="774" spans="1:10" ht="25.5" x14ac:dyDescent="0.2">
      <c r="A774" s="182">
        <v>628</v>
      </c>
      <c r="B774" s="22" t="s">
        <v>140</v>
      </c>
      <c r="C774" s="137" t="s">
        <v>2970</v>
      </c>
      <c r="D774" s="137" t="s">
        <v>8135</v>
      </c>
      <c r="E774" s="185">
        <v>12</v>
      </c>
      <c r="F774" s="137" t="s">
        <v>2051</v>
      </c>
      <c r="G774" s="100">
        <v>8171134</v>
      </c>
      <c r="H774" s="216">
        <v>7.52</v>
      </c>
      <c r="I774" s="138">
        <f t="shared" si="12"/>
        <v>0.62666666666666659</v>
      </c>
      <c r="J774" s="121" t="s">
        <v>1957</v>
      </c>
    </row>
    <row r="775" spans="1:10" x14ac:dyDescent="0.2">
      <c r="A775" s="182">
        <v>629</v>
      </c>
      <c r="B775" s="22" t="s">
        <v>141</v>
      </c>
      <c r="C775" s="137" t="s">
        <v>2970</v>
      </c>
      <c r="D775" s="137" t="s">
        <v>8136</v>
      </c>
      <c r="E775" s="185">
        <v>6</v>
      </c>
      <c r="F775" s="137" t="s">
        <v>2574</v>
      </c>
      <c r="G775" s="100">
        <v>8171159</v>
      </c>
      <c r="H775" s="216">
        <v>14.15</v>
      </c>
      <c r="I775" s="138">
        <f t="shared" si="12"/>
        <v>2.3583333333333334</v>
      </c>
      <c r="J775" s="121" t="s">
        <v>1957</v>
      </c>
    </row>
    <row r="776" spans="1:10" x14ac:dyDescent="0.2">
      <c r="A776" s="182">
        <v>630</v>
      </c>
      <c r="B776" s="22" t="s">
        <v>142</v>
      </c>
      <c r="C776" s="137" t="s">
        <v>8130</v>
      </c>
      <c r="D776" s="137" t="s">
        <v>8129</v>
      </c>
      <c r="E776" s="185">
        <v>48</v>
      </c>
      <c r="F776" s="137" t="s">
        <v>818</v>
      </c>
      <c r="G776" s="100">
        <v>8172731</v>
      </c>
      <c r="H776" s="216">
        <v>12.34</v>
      </c>
      <c r="I776" s="138">
        <f t="shared" si="12"/>
        <v>0.25708333333333333</v>
      </c>
      <c r="J776" s="121" t="s">
        <v>1957</v>
      </c>
    </row>
    <row r="777" spans="1:10" x14ac:dyDescent="0.2">
      <c r="A777" s="182">
        <v>631</v>
      </c>
      <c r="B777" s="139" t="s">
        <v>143</v>
      </c>
      <c r="C777" s="137" t="s">
        <v>2970</v>
      </c>
      <c r="D777" s="137" t="s">
        <v>8137</v>
      </c>
      <c r="E777" s="185">
        <v>12</v>
      </c>
      <c r="F777" s="137" t="s">
        <v>2051</v>
      </c>
      <c r="G777" s="100">
        <v>8171068</v>
      </c>
      <c r="H777" s="216">
        <v>7.46</v>
      </c>
      <c r="I777" s="138">
        <f t="shared" si="12"/>
        <v>0.6216666666666667</v>
      </c>
      <c r="J777" s="121" t="s">
        <v>1957</v>
      </c>
    </row>
    <row r="778" spans="1:10" ht="25.5" x14ac:dyDescent="0.2">
      <c r="A778" s="182">
        <v>632</v>
      </c>
      <c r="B778" s="139" t="s">
        <v>144</v>
      </c>
      <c r="C778" s="137" t="s">
        <v>2970</v>
      </c>
      <c r="D778" s="137" t="s">
        <v>8138</v>
      </c>
      <c r="E778" s="185">
        <v>12</v>
      </c>
      <c r="F778" s="137" t="s">
        <v>2051</v>
      </c>
      <c r="G778" s="100">
        <v>8171142</v>
      </c>
      <c r="H778" s="216">
        <v>7.52</v>
      </c>
      <c r="I778" s="138">
        <f t="shared" si="12"/>
        <v>0.62666666666666659</v>
      </c>
      <c r="J778" s="121" t="s">
        <v>1957</v>
      </c>
    </row>
    <row r="779" spans="1:10" x14ac:dyDescent="0.2">
      <c r="A779" s="182">
        <v>633</v>
      </c>
      <c r="B779" s="139" t="s">
        <v>145</v>
      </c>
      <c r="C779" s="137" t="s">
        <v>2970</v>
      </c>
      <c r="D779" s="137" t="s">
        <v>8139</v>
      </c>
      <c r="E779" s="185">
        <v>12</v>
      </c>
      <c r="F779" s="137" t="s">
        <v>2051</v>
      </c>
      <c r="G779" s="100">
        <v>8171118</v>
      </c>
      <c r="H779" s="216">
        <v>7.52</v>
      </c>
      <c r="I779" s="138">
        <f t="shared" si="12"/>
        <v>0.62666666666666659</v>
      </c>
      <c r="J779" s="121" t="s">
        <v>1957</v>
      </c>
    </row>
    <row r="780" spans="1:10" x14ac:dyDescent="0.2">
      <c r="A780" s="182">
        <v>634</v>
      </c>
      <c r="B780" s="139" t="s">
        <v>873</v>
      </c>
      <c r="C780" s="137" t="s">
        <v>8130</v>
      </c>
      <c r="D780" s="137" t="s">
        <v>8129</v>
      </c>
      <c r="E780" s="185">
        <v>48</v>
      </c>
      <c r="F780" s="137" t="s">
        <v>818</v>
      </c>
      <c r="G780" s="100">
        <v>8172731</v>
      </c>
      <c r="H780" s="216">
        <v>12.34</v>
      </c>
      <c r="I780" s="138">
        <f t="shared" si="12"/>
        <v>0.25708333333333333</v>
      </c>
      <c r="J780" s="121" t="s">
        <v>1957</v>
      </c>
    </row>
    <row r="781" spans="1:10" x14ac:dyDescent="0.2">
      <c r="A781" s="182">
        <v>635</v>
      </c>
      <c r="B781" s="139" t="s">
        <v>696</v>
      </c>
      <c r="C781" s="137" t="s">
        <v>8130</v>
      </c>
      <c r="D781" s="137" t="s">
        <v>8129</v>
      </c>
      <c r="E781" s="185">
        <v>48</v>
      </c>
      <c r="F781" s="137" t="s">
        <v>818</v>
      </c>
      <c r="G781" s="100">
        <v>8172731</v>
      </c>
      <c r="H781" s="216">
        <v>12.34</v>
      </c>
      <c r="I781" s="138">
        <f t="shared" si="12"/>
        <v>0.25708333333333333</v>
      </c>
      <c r="J781" s="121" t="s">
        <v>1957</v>
      </c>
    </row>
    <row r="782" spans="1:10" x14ac:dyDescent="0.2">
      <c r="A782" s="182">
        <v>636</v>
      </c>
      <c r="B782" s="22" t="s">
        <v>697</v>
      </c>
      <c r="C782" s="137" t="s">
        <v>8130</v>
      </c>
      <c r="D782" s="137" t="s">
        <v>8140</v>
      </c>
      <c r="E782" s="185">
        <v>48</v>
      </c>
      <c r="F782" s="137" t="s">
        <v>818</v>
      </c>
      <c r="G782" s="100">
        <v>8172733</v>
      </c>
      <c r="H782" s="216">
        <v>12.34</v>
      </c>
      <c r="I782" s="138">
        <f t="shared" si="12"/>
        <v>0.25708333333333333</v>
      </c>
      <c r="J782" s="121" t="s">
        <v>1957</v>
      </c>
    </row>
    <row r="783" spans="1:10" x14ac:dyDescent="0.2">
      <c r="A783" s="182">
        <v>637</v>
      </c>
      <c r="B783" s="22" t="s">
        <v>1426</v>
      </c>
      <c r="C783" s="137" t="s">
        <v>8130</v>
      </c>
      <c r="D783" s="137" t="s">
        <v>8131</v>
      </c>
      <c r="E783" s="185">
        <v>48</v>
      </c>
      <c r="F783" s="137" t="s">
        <v>818</v>
      </c>
      <c r="G783" s="100">
        <v>8172732</v>
      </c>
      <c r="H783" s="216">
        <v>12.34</v>
      </c>
      <c r="I783" s="138">
        <f t="shared" si="12"/>
        <v>0.25708333333333333</v>
      </c>
      <c r="J783" s="121" t="s">
        <v>1957</v>
      </c>
    </row>
    <row r="784" spans="1:10" x14ac:dyDescent="0.2">
      <c r="A784" s="182">
        <v>638</v>
      </c>
      <c r="B784" s="16" t="s">
        <v>1464</v>
      </c>
      <c r="C784" s="137" t="s">
        <v>2988</v>
      </c>
      <c r="D784" s="137" t="s">
        <v>8141</v>
      </c>
      <c r="E784" s="185">
        <v>48</v>
      </c>
      <c r="F784" s="137" t="s">
        <v>818</v>
      </c>
      <c r="G784" s="100">
        <v>8179815</v>
      </c>
      <c r="H784" s="216">
        <v>14.69</v>
      </c>
      <c r="I784" s="138">
        <f t="shared" si="12"/>
        <v>0.30604166666666666</v>
      </c>
      <c r="J784" s="121" t="s">
        <v>1957</v>
      </c>
    </row>
    <row r="785" spans="1:10" x14ac:dyDescent="0.2">
      <c r="A785" s="182">
        <v>639</v>
      </c>
      <c r="B785" s="16" t="s">
        <v>1465</v>
      </c>
      <c r="C785" s="137" t="s">
        <v>2988</v>
      </c>
      <c r="D785" s="137" t="s">
        <v>8142</v>
      </c>
      <c r="E785" s="185">
        <v>48</v>
      </c>
      <c r="F785" s="137" t="s">
        <v>818</v>
      </c>
      <c r="G785" s="100">
        <v>8180039</v>
      </c>
      <c r="H785" s="216">
        <v>14.69</v>
      </c>
      <c r="I785" s="138">
        <f t="shared" si="12"/>
        <v>0.30604166666666666</v>
      </c>
      <c r="J785" s="121" t="s">
        <v>1957</v>
      </c>
    </row>
    <row r="786" spans="1:10" x14ac:dyDescent="0.2">
      <c r="A786" s="182">
        <v>640</v>
      </c>
      <c r="B786" s="16" t="s">
        <v>1466</v>
      </c>
      <c r="C786" s="137" t="s">
        <v>1982</v>
      </c>
      <c r="D786" s="137" t="s">
        <v>8143</v>
      </c>
      <c r="E786" s="185">
        <v>48</v>
      </c>
      <c r="F786" s="137" t="s">
        <v>818</v>
      </c>
      <c r="G786" s="186">
        <v>0</v>
      </c>
      <c r="H786" s="216">
        <v>14.69</v>
      </c>
      <c r="I786" s="138">
        <f t="shared" si="12"/>
        <v>0.30604166666666666</v>
      </c>
      <c r="J786" s="121" t="s">
        <v>1957</v>
      </c>
    </row>
    <row r="787" spans="1:10" ht="25.5" x14ac:dyDescent="0.2">
      <c r="A787" s="182">
        <v>641</v>
      </c>
      <c r="B787" s="22" t="s">
        <v>146</v>
      </c>
      <c r="C787" s="137" t="s">
        <v>8145</v>
      </c>
      <c r="D787" s="137" t="s">
        <v>8144</v>
      </c>
      <c r="E787" s="185">
        <v>15</v>
      </c>
      <c r="F787" s="137" t="s">
        <v>8121</v>
      </c>
      <c r="G787" s="100">
        <v>8165052</v>
      </c>
      <c r="H787" s="216">
        <v>22.4</v>
      </c>
      <c r="I787" s="138">
        <f t="shared" si="12"/>
        <v>1.4933333333333332</v>
      </c>
      <c r="J787" s="13" t="s">
        <v>1928</v>
      </c>
    </row>
    <row r="788" spans="1:10" ht="51" x14ac:dyDescent="0.2">
      <c r="A788" s="182">
        <v>642</v>
      </c>
      <c r="B788" s="22" t="s">
        <v>147</v>
      </c>
      <c r="C788" s="137" t="s">
        <v>2800</v>
      </c>
      <c r="D788" s="137" t="s">
        <v>8146</v>
      </c>
      <c r="E788" s="185">
        <v>6</v>
      </c>
      <c r="F788" s="137" t="s">
        <v>847</v>
      </c>
      <c r="G788" s="100">
        <v>8856022</v>
      </c>
      <c r="H788" s="216">
        <v>30.36</v>
      </c>
      <c r="I788" s="138">
        <f t="shared" si="12"/>
        <v>5.0599999999999996</v>
      </c>
      <c r="J788" s="13" t="s">
        <v>1928</v>
      </c>
    </row>
    <row r="789" spans="1:10" x14ac:dyDescent="0.2">
      <c r="A789" s="182">
        <v>643</v>
      </c>
      <c r="B789" s="22" t="s">
        <v>148</v>
      </c>
      <c r="C789" s="137" t="s">
        <v>8148</v>
      </c>
      <c r="D789" s="137" t="s">
        <v>8147</v>
      </c>
      <c r="E789" s="185">
        <v>4</v>
      </c>
      <c r="F789" s="137" t="s">
        <v>847</v>
      </c>
      <c r="G789" s="100">
        <v>8858112</v>
      </c>
      <c r="H789" s="216">
        <v>32.78</v>
      </c>
      <c r="I789" s="138">
        <f t="shared" si="12"/>
        <v>8.1950000000000003</v>
      </c>
      <c r="J789" s="13" t="s">
        <v>1928</v>
      </c>
    </row>
    <row r="790" spans="1:10" ht="38.25" x14ac:dyDescent="0.2">
      <c r="A790" s="182">
        <v>644</v>
      </c>
      <c r="B790" s="22" t="s">
        <v>1042</v>
      </c>
      <c r="C790" s="137" t="s">
        <v>8150</v>
      </c>
      <c r="D790" s="137" t="s">
        <v>8149</v>
      </c>
      <c r="E790" s="185">
        <v>90</v>
      </c>
      <c r="F790" s="137" t="s">
        <v>818</v>
      </c>
      <c r="G790" s="100">
        <v>9310091</v>
      </c>
      <c r="H790" s="216">
        <v>28.7</v>
      </c>
      <c r="I790" s="138">
        <f t="shared" si="12"/>
        <v>0.31888888888888889</v>
      </c>
      <c r="J790" s="13" t="s">
        <v>1958</v>
      </c>
    </row>
    <row r="791" spans="1:10" ht="38.25" x14ac:dyDescent="0.2">
      <c r="A791" s="182">
        <v>645</v>
      </c>
      <c r="B791" s="22" t="s">
        <v>1043</v>
      </c>
      <c r="C791" s="137" t="s">
        <v>8150</v>
      </c>
      <c r="D791" s="137" t="s">
        <v>8151</v>
      </c>
      <c r="E791" s="185">
        <v>90</v>
      </c>
      <c r="F791" s="137" t="s">
        <v>818</v>
      </c>
      <c r="G791" s="100">
        <v>9310082</v>
      </c>
      <c r="H791" s="216">
        <v>28.7</v>
      </c>
      <c r="I791" s="138">
        <f t="shared" si="12"/>
        <v>0.31888888888888889</v>
      </c>
      <c r="J791" s="13" t="s">
        <v>1958</v>
      </c>
    </row>
    <row r="792" spans="1:10" ht="25.5" x14ac:dyDescent="0.2">
      <c r="A792" s="182">
        <v>646</v>
      </c>
      <c r="B792" s="22" t="s">
        <v>1116</v>
      </c>
      <c r="C792" s="137" t="s">
        <v>2579</v>
      </c>
      <c r="D792" s="137" t="s">
        <v>8152</v>
      </c>
      <c r="E792" s="185">
        <v>100</v>
      </c>
      <c r="F792" s="137" t="s">
        <v>8153</v>
      </c>
      <c r="G792" s="100">
        <v>9180007</v>
      </c>
      <c r="H792" s="216">
        <v>23.51</v>
      </c>
      <c r="I792" s="138">
        <f t="shared" si="12"/>
        <v>0.2351</v>
      </c>
      <c r="J792" s="13" t="s">
        <v>1958</v>
      </c>
    </row>
    <row r="793" spans="1:10" ht="25.5" x14ac:dyDescent="0.2">
      <c r="A793" s="182">
        <v>647</v>
      </c>
      <c r="B793" s="22" t="s">
        <v>1117</v>
      </c>
      <c r="C793" s="137" t="s">
        <v>2579</v>
      </c>
      <c r="D793" s="137" t="s">
        <v>8154</v>
      </c>
      <c r="E793" s="185">
        <v>100</v>
      </c>
      <c r="F793" s="137" t="s">
        <v>8153</v>
      </c>
      <c r="G793" s="100">
        <v>9180008</v>
      </c>
      <c r="H793" s="216">
        <v>23.51</v>
      </c>
      <c r="I793" s="138">
        <f t="shared" si="12"/>
        <v>0.2351</v>
      </c>
      <c r="J793" s="13" t="s">
        <v>1958</v>
      </c>
    </row>
    <row r="794" spans="1:10" ht="51" x14ac:dyDescent="0.2">
      <c r="A794" s="182">
        <v>648</v>
      </c>
      <c r="B794" s="22" t="s">
        <v>1082</v>
      </c>
      <c r="C794" s="137" t="s">
        <v>2949</v>
      </c>
      <c r="D794" s="137" t="s">
        <v>8155</v>
      </c>
      <c r="E794" s="185">
        <v>40</v>
      </c>
      <c r="F794" s="137" t="s">
        <v>8156</v>
      </c>
      <c r="G794" s="100">
        <v>9310146</v>
      </c>
      <c r="H794" s="216">
        <v>8.49</v>
      </c>
      <c r="I794" s="138">
        <f t="shared" si="12"/>
        <v>0.21224999999999999</v>
      </c>
      <c r="J794" s="121" t="s">
        <v>1959</v>
      </c>
    </row>
    <row r="795" spans="1:10" ht="51" x14ac:dyDescent="0.2">
      <c r="A795" s="182">
        <v>649</v>
      </c>
      <c r="B795" s="16" t="s">
        <v>263</v>
      </c>
      <c r="C795" s="137" t="s">
        <v>2949</v>
      </c>
      <c r="D795" s="137" t="s">
        <v>8157</v>
      </c>
      <c r="E795" s="185">
        <v>40</v>
      </c>
      <c r="F795" s="137" t="s">
        <v>8156</v>
      </c>
      <c r="G795" s="100">
        <v>9310142</v>
      </c>
      <c r="H795" s="216">
        <v>8.49</v>
      </c>
      <c r="I795" s="138">
        <f t="shared" si="12"/>
        <v>0.21224999999999999</v>
      </c>
      <c r="J795" s="121" t="s">
        <v>1959</v>
      </c>
    </row>
    <row r="796" spans="1:10" ht="51" x14ac:dyDescent="0.2">
      <c r="A796" s="182">
        <v>650</v>
      </c>
      <c r="B796" s="16" t="s">
        <v>264</v>
      </c>
      <c r="C796" s="137" t="s">
        <v>2949</v>
      </c>
      <c r="D796" s="137" t="s">
        <v>8158</v>
      </c>
      <c r="E796" s="185">
        <v>40</v>
      </c>
      <c r="F796" s="137" t="s">
        <v>8156</v>
      </c>
      <c r="G796" s="100">
        <v>9310147</v>
      </c>
      <c r="H796" s="216">
        <v>8.49</v>
      </c>
      <c r="I796" s="138">
        <f t="shared" si="12"/>
        <v>0.21224999999999999</v>
      </c>
      <c r="J796" s="121" t="s">
        <v>1959</v>
      </c>
    </row>
    <row r="797" spans="1:10" ht="51" x14ac:dyDescent="0.2">
      <c r="A797" s="182">
        <v>651</v>
      </c>
      <c r="B797" s="16" t="s">
        <v>265</v>
      </c>
      <c r="C797" s="137" t="s">
        <v>8160</v>
      </c>
      <c r="D797" s="137" t="s">
        <v>8159</v>
      </c>
      <c r="E797" s="185">
        <v>40</v>
      </c>
      <c r="F797" s="137" t="s">
        <v>894</v>
      </c>
      <c r="G797" s="100">
        <v>9310106</v>
      </c>
      <c r="H797" s="216">
        <v>9.67</v>
      </c>
      <c r="I797" s="138">
        <f t="shared" si="12"/>
        <v>0.24174999999999999</v>
      </c>
      <c r="J797" s="121" t="s">
        <v>1959</v>
      </c>
    </row>
    <row r="798" spans="1:10" ht="51" x14ac:dyDescent="0.2">
      <c r="A798" s="182">
        <v>652</v>
      </c>
      <c r="B798" s="22" t="s">
        <v>1083</v>
      </c>
      <c r="C798" s="137" t="s">
        <v>892</v>
      </c>
      <c r="D798" s="137" t="s">
        <v>8161</v>
      </c>
      <c r="E798" s="185">
        <v>32</v>
      </c>
      <c r="F798" s="137" t="s">
        <v>2951</v>
      </c>
      <c r="G798" s="100">
        <v>9900123</v>
      </c>
      <c r="H798" s="216">
        <v>9.8800000000000008</v>
      </c>
      <c r="I798" s="138">
        <f t="shared" si="12"/>
        <v>0.30875000000000002</v>
      </c>
      <c r="J798" s="121" t="s">
        <v>1959</v>
      </c>
    </row>
    <row r="799" spans="1:10" ht="38.25" x14ac:dyDescent="0.2">
      <c r="A799" s="182">
        <v>653</v>
      </c>
      <c r="B799" s="22" t="s">
        <v>149</v>
      </c>
      <c r="C799" s="137" t="s">
        <v>2929</v>
      </c>
      <c r="D799" s="137" t="s">
        <v>8162</v>
      </c>
      <c r="E799" s="185">
        <v>70</v>
      </c>
      <c r="F799" s="137" t="s">
        <v>2043</v>
      </c>
      <c r="G799" s="100">
        <v>60303</v>
      </c>
      <c r="H799" s="216">
        <v>11.27</v>
      </c>
      <c r="I799" s="138">
        <f t="shared" si="12"/>
        <v>0.161</v>
      </c>
      <c r="J799" s="121" t="s">
        <v>1960</v>
      </c>
    </row>
    <row r="800" spans="1:10" ht="38.25" x14ac:dyDescent="0.2">
      <c r="A800" s="182">
        <v>654</v>
      </c>
      <c r="B800" s="22" t="s">
        <v>1312</v>
      </c>
      <c r="C800" s="137" t="s">
        <v>2929</v>
      </c>
      <c r="D800" s="137" t="s">
        <v>8163</v>
      </c>
      <c r="E800" s="185">
        <v>70</v>
      </c>
      <c r="F800" s="137" t="s">
        <v>2043</v>
      </c>
      <c r="G800" s="100">
        <v>60308</v>
      </c>
      <c r="H800" s="216">
        <v>11.51</v>
      </c>
      <c r="I800" s="138">
        <f t="shared" si="12"/>
        <v>0.16442857142857142</v>
      </c>
      <c r="J800" s="121" t="s">
        <v>1960</v>
      </c>
    </row>
    <row r="801" spans="1:10" ht="38.25" x14ac:dyDescent="0.2">
      <c r="A801" s="182">
        <v>655</v>
      </c>
      <c r="B801" s="22" t="s">
        <v>1313</v>
      </c>
      <c r="C801" s="137" t="s">
        <v>2929</v>
      </c>
      <c r="D801" s="137" t="s">
        <v>8164</v>
      </c>
      <c r="E801" s="185">
        <v>70</v>
      </c>
      <c r="F801" s="137" t="s">
        <v>2043</v>
      </c>
      <c r="G801" s="100">
        <v>60305</v>
      </c>
      <c r="H801" s="216">
        <v>14.61</v>
      </c>
      <c r="I801" s="138">
        <f t="shared" si="12"/>
        <v>0.20871428571428571</v>
      </c>
      <c r="J801" s="121" t="s">
        <v>1960</v>
      </c>
    </row>
    <row r="802" spans="1:10" ht="38.25" x14ac:dyDescent="0.2">
      <c r="A802" s="182">
        <v>656</v>
      </c>
      <c r="B802" s="22" t="s">
        <v>1315</v>
      </c>
      <c r="C802" s="137" t="s">
        <v>2929</v>
      </c>
      <c r="D802" s="137" t="s">
        <v>8165</v>
      </c>
      <c r="E802" s="185">
        <v>70</v>
      </c>
      <c r="F802" s="137" t="s">
        <v>2043</v>
      </c>
      <c r="G802" s="100">
        <v>60301</v>
      </c>
      <c r="H802" s="216">
        <v>12.45</v>
      </c>
      <c r="I802" s="138">
        <f t="shared" si="12"/>
        <v>0.17785714285714285</v>
      </c>
      <c r="J802" s="121" t="s">
        <v>1960</v>
      </c>
    </row>
    <row r="803" spans="1:10" ht="38.25" x14ac:dyDescent="0.2">
      <c r="A803" s="182">
        <v>657</v>
      </c>
      <c r="B803" s="22" t="s">
        <v>574</v>
      </c>
      <c r="C803" s="137" t="s">
        <v>2929</v>
      </c>
      <c r="D803" s="137" t="s">
        <v>8166</v>
      </c>
      <c r="E803" s="185">
        <v>70</v>
      </c>
      <c r="F803" s="137" t="s">
        <v>818</v>
      </c>
      <c r="G803" s="100">
        <v>123414</v>
      </c>
      <c r="H803" s="216">
        <v>13.22</v>
      </c>
      <c r="I803" s="138">
        <f t="shared" si="12"/>
        <v>0.18885714285714286</v>
      </c>
      <c r="J803" s="121" t="s">
        <v>1960</v>
      </c>
    </row>
    <row r="804" spans="1:10" ht="38.25" x14ac:dyDescent="0.2">
      <c r="A804" s="182">
        <v>658</v>
      </c>
      <c r="B804" s="22" t="s">
        <v>740</v>
      </c>
      <c r="C804" s="137" t="s">
        <v>2929</v>
      </c>
      <c r="D804" s="137" t="s">
        <v>8167</v>
      </c>
      <c r="E804" s="185">
        <v>70</v>
      </c>
      <c r="F804" s="137" t="s">
        <v>2043</v>
      </c>
      <c r="G804" s="100">
        <v>60312</v>
      </c>
      <c r="H804" s="216">
        <v>13.22</v>
      </c>
      <c r="I804" s="138">
        <f t="shared" si="12"/>
        <v>0.18885714285714286</v>
      </c>
      <c r="J804" s="121" t="s">
        <v>1960</v>
      </c>
    </row>
    <row r="805" spans="1:10" ht="38.25" x14ac:dyDescent="0.2">
      <c r="A805" s="182">
        <v>659</v>
      </c>
      <c r="B805" s="22" t="s">
        <v>741</v>
      </c>
      <c r="C805" s="137" t="s">
        <v>2929</v>
      </c>
      <c r="D805" s="137" t="s">
        <v>8168</v>
      </c>
      <c r="E805" s="185">
        <v>72</v>
      </c>
      <c r="F805" s="137" t="s">
        <v>2043</v>
      </c>
      <c r="G805" s="100">
        <v>60901</v>
      </c>
      <c r="H805" s="216">
        <v>12.43</v>
      </c>
      <c r="I805" s="138">
        <f t="shared" si="12"/>
        <v>0.1726388888888889</v>
      </c>
      <c r="J805" s="121" t="s">
        <v>1960</v>
      </c>
    </row>
    <row r="806" spans="1:10" ht="38.25" x14ac:dyDescent="0.2">
      <c r="A806" s="182">
        <v>660</v>
      </c>
      <c r="B806" s="22" t="s">
        <v>742</v>
      </c>
      <c r="C806" s="137" t="s">
        <v>2929</v>
      </c>
      <c r="D806" s="137" t="s">
        <v>8169</v>
      </c>
      <c r="E806" s="185">
        <v>72</v>
      </c>
      <c r="F806" s="137" t="s">
        <v>2043</v>
      </c>
      <c r="G806" s="100">
        <v>60903</v>
      </c>
      <c r="H806" s="216">
        <v>11.38</v>
      </c>
      <c r="I806" s="138">
        <f t="shared" si="12"/>
        <v>0.15805555555555556</v>
      </c>
      <c r="J806" s="121" t="s">
        <v>1960</v>
      </c>
    </row>
    <row r="807" spans="1:10" ht="38.25" x14ac:dyDescent="0.2">
      <c r="A807" s="182">
        <v>661</v>
      </c>
      <c r="B807" s="22" t="s">
        <v>743</v>
      </c>
      <c r="C807" s="137" t="s">
        <v>2929</v>
      </c>
      <c r="D807" s="137" t="s">
        <v>8170</v>
      </c>
      <c r="E807" s="185">
        <v>72</v>
      </c>
      <c r="F807" s="137" t="s">
        <v>2043</v>
      </c>
      <c r="G807" s="100">
        <v>60905</v>
      </c>
      <c r="H807" s="216">
        <v>15.17</v>
      </c>
      <c r="I807" s="138">
        <f t="shared" si="12"/>
        <v>0.21069444444444443</v>
      </c>
      <c r="J807" s="121" t="s">
        <v>1960</v>
      </c>
    </row>
    <row r="808" spans="1:10" x14ac:dyDescent="0.2">
      <c r="A808" s="182">
        <v>662</v>
      </c>
      <c r="B808" s="22" t="s">
        <v>744</v>
      </c>
      <c r="C808" s="137" t="s">
        <v>2929</v>
      </c>
      <c r="D808" s="137" t="s">
        <v>8172</v>
      </c>
      <c r="E808" s="185">
        <v>72</v>
      </c>
      <c r="F808" s="137" t="s">
        <v>818</v>
      </c>
      <c r="G808" s="100">
        <v>123409</v>
      </c>
      <c r="H808" s="216">
        <v>11.82</v>
      </c>
      <c r="I808" s="138">
        <f t="shared" si="12"/>
        <v>0.16416666666666668</v>
      </c>
      <c r="J808" s="121" t="s">
        <v>1960</v>
      </c>
    </row>
    <row r="809" spans="1:10" x14ac:dyDescent="0.2">
      <c r="A809" s="182">
        <v>663</v>
      </c>
      <c r="B809" s="22" t="s">
        <v>745</v>
      </c>
      <c r="C809" s="137" t="s">
        <v>2944</v>
      </c>
      <c r="D809" s="137" t="s">
        <v>8173</v>
      </c>
      <c r="E809" s="185">
        <v>96</v>
      </c>
      <c r="F809" s="137" t="s">
        <v>818</v>
      </c>
      <c r="G809" s="100">
        <v>9006813</v>
      </c>
      <c r="H809" s="216">
        <v>15.26</v>
      </c>
      <c r="I809" s="138">
        <f t="shared" si="12"/>
        <v>0.15895833333333334</v>
      </c>
      <c r="J809" s="121" t="s">
        <v>1960</v>
      </c>
    </row>
    <row r="810" spans="1:10" x14ac:dyDescent="0.2">
      <c r="A810" s="182">
        <v>664</v>
      </c>
      <c r="B810" s="22" t="s">
        <v>1391</v>
      </c>
      <c r="C810" s="137" t="s">
        <v>2944</v>
      </c>
      <c r="D810" s="137" t="s">
        <v>8174</v>
      </c>
      <c r="E810" s="185">
        <v>96</v>
      </c>
      <c r="F810" s="137" t="s">
        <v>818</v>
      </c>
      <c r="G810" s="100">
        <v>9006821</v>
      </c>
      <c r="H810" s="216">
        <v>16.77</v>
      </c>
      <c r="I810" s="138">
        <f t="shared" si="12"/>
        <v>0.1746875</v>
      </c>
      <c r="J810" s="121" t="s">
        <v>1960</v>
      </c>
    </row>
    <row r="811" spans="1:10" x14ac:dyDescent="0.2">
      <c r="A811" s="182">
        <v>665</v>
      </c>
      <c r="B811" s="22" t="s">
        <v>1392</v>
      </c>
      <c r="C811" s="137" t="s">
        <v>2944</v>
      </c>
      <c r="D811" s="137" t="s">
        <v>2943</v>
      </c>
      <c r="E811" s="185">
        <v>96</v>
      </c>
      <c r="F811" s="137" t="s">
        <v>818</v>
      </c>
      <c r="G811" s="100">
        <v>9006807</v>
      </c>
      <c r="H811" s="216">
        <v>15.33</v>
      </c>
      <c r="I811" s="138">
        <f t="shared" si="12"/>
        <v>0.15968750000000001</v>
      </c>
      <c r="J811" s="121" t="s">
        <v>1960</v>
      </c>
    </row>
    <row r="812" spans="1:10" x14ac:dyDescent="0.2">
      <c r="A812" s="182">
        <v>666</v>
      </c>
      <c r="B812" s="22" t="s">
        <v>1393</v>
      </c>
      <c r="C812" s="137" t="s">
        <v>2944</v>
      </c>
      <c r="D812" s="137" t="s">
        <v>8175</v>
      </c>
      <c r="E812" s="185">
        <v>96</v>
      </c>
      <c r="F812" s="137" t="s">
        <v>818</v>
      </c>
      <c r="G812" s="100">
        <v>9006805</v>
      </c>
      <c r="H812" s="216">
        <v>17.53</v>
      </c>
      <c r="I812" s="138">
        <f t="shared" si="12"/>
        <v>0.18260416666666668</v>
      </c>
      <c r="J812" s="121" t="s">
        <v>1960</v>
      </c>
    </row>
    <row r="813" spans="1:10" x14ac:dyDescent="0.2">
      <c r="A813" s="182">
        <v>667</v>
      </c>
      <c r="B813" s="22" t="s">
        <v>1394</v>
      </c>
      <c r="C813" s="137" t="s">
        <v>2944</v>
      </c>
      <c r="D813" s="137" t="s">
        <v>7951</v>
      </c>
      <c r="E813" s="185">
        <v>96</v>
      </c>
      <c r="F813" s="137" t="s">
        <v>818</v>
      </c>
      <c r="G813" s="100">
        <v>9005564</v>
      </c>
      <c r="H813" s="216">
        <v>14.28</v>
      </c>
      <c r="I813" s="138">
        <f t="shared" si="12"/>
        <v>0.14874999999999999</v>
      </c>
      <c r="J813" s="121" t="s">
        <v>1960</v>
      </c>
    </row>
    <row r="814" spans="1:10" ht="25.5" x14ac:dyDescent="0.2">
      <c r="A814" s="182">
        <v>668</v>
      </c>
      <c r="B814" s="22" t="s">
        <v>1474</v>
      </c>
      <c r="C814" s="137" t="s">
        <v>2949</v>
      </c>
      <c r="D814" s="137" t="s">
        <v>8176</v>
      </c>
      <c r="E814" s="185">
        <v>40</v>
      </c>
      <c r="F814" s="137" t="s">
        <v>894</v>
      </c>
      <c r="G814" s="100">
        <v>9310149</v>
      </c>
      <c r="H814" s="216">
        <v>9.66</v>
      </c>
      <c r="I814" s="138">
        <f t="shared" si="12"/>
        <v>0.24149999999999999</v>
      </c>
      <c r="J814" s="121" t="s">
        <v>1960</v>
      </c>
    </row>
    <row r="815" spans="1:10" ht="25.5" x14ac:dyDescent="0.2">
      <c r="A815" s="221">
        <v>669</v>
      </c>
      <c r="B815" s="22" t="s">
        <v>1475</v>
      </c>
      <c r="C815" s="224" t="s">
        <v>10623</v>
      </c>
      <c r="D815" s="224">
        <v>21478</v>
      </c>
      <c r="E815" s="268">
        <v>40</v>
      </c>
      <c r="F815" s="224" t="s">
        <v>10624</v>
      </c>
      <c r="G815" s="100"/>
      <c r="H815" s="249" t="s">
        <v>10948</v>
      </c>
      <c r="I815" s="138" t="e">
        <f t="shared" si="12"/>
        <v>#VALUE!</v>
      </c>
      <c r="J815" s="121" t="s">
        <v>1960</v>
      </c>
    </row>
    <row r="816" spans="1:10" ht="25.5" x14ac:dyDescent="0.2">
      <c r="A816" s="182">
        <v>670</v>
      </c>
      <c r="B816" s="22" t="s">
        <v>1476</v>
      </c>
      <c r="C816" s="137" t="s">
        <v>2949</v>
      </c>
      <c r="D816" s="137" t="s">
        <v>8157</v>
      </c>
      <c r="E816" s="185">
        <v>40</v>
      </c>
      <c r="F816" s="137" t="s">
        <v>8156</v>
      </c>
      <c r="G816" s="186">
        <v>9310142</v>
      </c>
      <c r="H816" s="216">
        <v>8.49</v>
      </c>
      <c r="I816" s="138">
        <f t="shared" si="12"/>
        <v>0.21224999999999999</v>
      </c>
      <c r="J816" s="121" t="s">
        <v>1960</v>
      </c>
    </row>
    <row r="817" spans="1:10" ht="25.5" x14ac:dyDescent="0.2">
      <c r="A817" s="182">
        <v>671</v>
      </c>
      <c r="B817" s="22" t="s">
        <v>1477</v>
      </c>
      <c r="C817" s="137" t="s">
        <v>2949</v>
      </c>
      <c r="D817" s="137" t="s">
        <v>8177</v>
      </c>
      <c r="E817" s="185">
        <v>40</v>
      </c>
      <c r="F817" s="137" t="s">
        <v>8156</v>
      </c>
      <c r="G817" s="100">
        <v>9310143</v>
      </c>
      <c r="H817" s="216">
        <v>8.49</v>
      </c>
      <c r="I817" s="138">
        <f t="shared" si="12"/>
        <v>0.21224999999999999</v>
      </c>
      <c r="J817" s="121" t="s">
        <v>1960</v>
      </c>
    </row>
    <row r="818" spans="1:10" ht="25.5" x14ac:dyDescent="0.2">
      <c r="A818" s="182">
        <v>672</v>
      </c>
      <c r="B818" s="22" t="s">
        <v>1478</v>
      </c>
      <c r="C818" s="137" t="s">
        <v>2949</v>
      </c>
      <c r="D818" s="137" t="s">
        <v>8178</v>
      </c>
      <c r="E818" s="185">
        <v>40</v>
      </c>
      <c r="F818" s="137" t="s">
        <v>8156</v>
      </c>
      <c r="G818" s="100">
        <v>9310144</v>
      </c>
      <c r="H818" s="216">
        <v>8.49</v>
      </c>
      <c r="I818" s="138">
        <f t="shared" si="12"/>
        <v>0.21224999999999999</v>
      </c>
      <c r="J818" s="121" t="s">
        <v>1960</v>
      </c>
    </row>
    <row r="819" spans="1:10" ht="38.25" x14ac:dyDescent="0.2">
      <c r="A819" s="182">
        <v>673</v>
      </c>
      <c r="B819" s="22" t="s">
        <v>741</v>
      </c>
      <c r="C819" s="137" t="s">
        <v>2929</v>
      </c>
      <c r="D819" s="137" t="s">
        <v>8179</v>
      </c>
      <c r="E819" s="185">
        <v>48</v>
      </c>
      <c r="F819" s="137" t="s">
        <v>2051</v>
      </c>
      <c r="G819" s="100">
        <v>123401</v>
      </c>
      <c r="H819" s="216">
        <v>12.39</v>
      </c>
      <c r="I819" s="138">
        <f t="shared" si="12"/>
        <v>0.25812499999999999</v>
      </c>
      <c r="J819" s="121" t="s">
        <v>1960</v>
      </c>
    </row>
    <row r="820" spans="1:10" ht="38.25" x14ac:dyDescent="0.2">
      <c r="A820" s="182">
        <v>674</v>
      </c>
      <c r="B820" s="22" t="s">
        <v>742</v>
      </c>
      <c r="C820" s="137" t="s">
        <v>2929</v>
      </c>
      <c r="D820" s="137" t="s">
        <v>8180</v>
      </c>
      <c r="E820" s="185">
        <v>48</v>
      </c>
      <c r="F820" s="137" t="s">
        <v>2051</v>
      </c>
      <c r="G820" s="100">
        <v>123402</v>
      </c>
      <c r="H820" s="216">
        <v>11.06</v>
      </c>
      <c r="I820" s="138">
        <f t="shared" si="12"/>
        <v>0.23041666666666669</v>
      </c>
      <c r="J820" s="121" t="s">
        <v>1960</v>
      </c>
    </row>
    <row r="821" spans="1:10" ht="38.25" x14ac:dyDescent="0.2">
      <c r="A821" s="182">
        <v>675</v>
      </c>
      <c r="B821" s="22" t="s">
        <v>743</v>
      </c>
      <c r="C821" s="137" t="s">
        <v>2929</v>
      </c>
      <c r="D821" s="137" t="s">
        <v>8181</v>
      </c>
      <c r="E821" s="185">
        <v>48</v>
      </c>
      <c r="F821" s="137" t="s">
        <v>2051</v>
      </c>
      <c r="G821" s="100">
        <v>123403</v>
      </c>
      <c r="H821" s="216">
        <v>15.13</v>
      </c>
      <c r="I821" s="138">
        <f t="shared" si="12"/>
        <v>0.31520833333333337</v>
      </c>
      <c r="J821" s="121" t="s">
        <v>1960</v>
      </c>
    </row>
    <row r="822" spans="1:10" ht="38.25" x14ac:dyDescent="0.2">
      <c r="A822" s="182">
        <v>676</v>
      </c>
      <c r="B822" s="22" t="s">
        <v>1395</v>
      </c>
      <c r="C822" s="137" t="s">
        <v>2929</v>
      </c>
      <c r="D822" s="137" t="s">
        <v>8182</v>
      </c>
      <c r="E822" s="185">
        <v>48</v>
      </c>
      <c r="F822" s="137" t="s">
        <v>2051</v>
      </c>
      <c r="G822" s="100">
        <v>123404</v>
      </c>
      <c r="H822" s="216">
        <v>11.88</v>
      </c>
      <c r="I822" s="138">
        <f t="shared" si="12"/>
        <v>0.24750000000000003</v>
      </c>
      <c r="J822" s="121" t="s">
        <v>1960</v>
      </c>
    </row>
    <row r="823" spans="1:10" ht="38.25" x14ac:dyDescent="0.2">
      <c r="A823" s="182">
        <v>677</v>
      </c>
      <c r="B823" s="22" t="s">
        <v>1396</v>
      </c>
      <c r="C823" s="137" t="s">
        <v>2929</v>
      </c>
      <c r="D823" s="137" t="s">
        <v>8183</v>
      </c>
      <c r="E823" s="185">
        <v>70</v>
      </c>
      <c r="F823" s="137" t="s">
        <v>8184</v>
      </c>
      <c r="G823" s="100">
        <v>60501</v>
      </c>
      <c r="H823" s="216">
        <v>17.739999999999998</v>
      </c>
      <c r="I823" s="138">
        <f t="shared" si="12"/>
        <v>0.25342857142857139</v>
      </c>
      <c r="J823" s="121" t="s">
        <v>1960</v>
      </c>
    </row>
    <row r="824" spans="1:10" x14ac:dyDescent="0.2">
      <c r="A824" s="182">
        <v>678</v>
      </c>
      <c r="B824" s="22" t="s">
        <v>811</v>
      </c>
      <c r="C824" s="137" t="s">
        <v>2929</v>
      </c>
      <c r="D824" s="137" t="s">
        <v>8185</v>
      </c>
      <c r="E824" s="185">
        <v>70</v>
      </c>
      <c r="F824" s="137" t="s">
        <v>8184</v>
      </c>
      <c r="G824" s="100">
        <v>60508</v>
      </c>
      <c r="H824" s="216">
        <v>16.600000000000001</v>
      </c>
      <c r="I824" s="138">
        <f t="shared" si="12"/>
        <v>0.23714285714285716</v>
      </c>
      <c r="J824" s="121" t="s">
        <v>1960</v>
      </c>
    </row>
    <row r="825" spans="1:10" x14ac:dyDescent="0.2">
      <c r="A825" s="182">
        <v>679</v>
      </c>
      <c r="B825" s="22" t="s">
        <v>812</v>
      </c>
      <c r="C825" s="137" t="s">
        <v>2929</v>
      </c>
      <c r="D825" s="137" t="s">
        <v>8186</v>
      </c>
      <c r="E825" s="185">
        <v>70</v>
      </c>
      <c r="F825" s="137" t="s">
        <v>8184</v>
      </c>
      <c r="G825" s="100">
        <v>60503</v>
      </c>
      <c r="H825" s="216">
        <v>16.260000000000002</v>
      </c>
      <c r="I825" s="138">
        <f t="shared" si="12"/>
        <v>0.23228571428571432</v>
      </c>
      <c r="J825" s="121" t="s">
        <v>1960</v>
      </c>
    </row>
    <row r="826" spans="1:10" x14ac:dyDescent="0.2">
      <c r="A826" s="182">
        <v>687</v>
      </c>
      <c r="B826" s="22" t="s">
        <v>829</v>
      </c>
      <c r="C826" s="137" t="s">
        <v>2954</v>
      </c>
      <c r="D826" s="137" t="s">
        <v>7846</v>
      </c>
      <c r="E826" s="185">
        <v>40</v>
      </c>
      <c r="F826" s="137" t="s">
        <v>2051</v>
      </c>
      <c r="G826" s="100">
        <v>1283001</v>
      </c>
      <c r="H826" s="216">
        <v>11.61</v>
      </c>
      <c r="I826" s="138">
        <f t="shared" si="12"/>
        <v>0.29025000000000001</v>
      </c>
      <c r="J826" s="121" t="s">
        <v>1960</v>
      </c>
    </row>
    <row r="827" spans="1:10" x14ac:dyDescent="0.2">
      <c r="A827" s="182">
        <v>688</v>
      </c>
      <c r="B827" s="22" t="s">
        <v>830</v>
      </c>
      <c r="C827" s="137" t="s">
        <v>2954</v>
      </c>
      <c r="D827" s="137" t="s">
        <v>1202</v>
      </c>
      <c r="E827" s="185">
        <v>40</v>
      </c>
      <c r="F827" s="137" t="s">
        <v>2051</v>
      </c>
      <c r="G827" s="100">
        <v>1283019</v>
      </c>
      <c r="H827" s="216">
        <v>11.61</v>
      </c>
      <c r="I827" s="138">
        <f t="shared" si="12"/>
        <v>0.29025000000000001</v>
      </c>
      <c r="J827" s="121" t="s">
        <v>1960</v>
      </c>
    </row>
    <row r="828" spans="1:10" x14ac:dyDescent="0.2">
      <c r="A828" s="182">
        <v>689</v>
      </c>
      <c r="B828" s="22" t="s">
        <v>832</v>
      </c>
      <c r="C828" s="137" t="s">
        <v>2954</v>
      </c>
      <c r="D828" s="137" t="s">
        <v>8187</v>
      </c>
      <c r="E828" s="185">
        <v>40</v>
      </c>
      <c r="F828" s="137" t="s">
        <v>2051</v>
      </c>
      <c r="G828" s="100">
        <v>1283027</v>
      </c>
      <c r="H828" s="216">
        <v>11.61</v>
      </c>
      <c r="I828" s="138">
        <f t="shared" si="12"/>
        <v>0.29025000000000001</v>
      </c>
      <c r="J828" s="121" t="s">
        <v>1960</v>
      </c>
    </row>
    <row r="829" spans="1:10" x14ac:dyDescent="0.2">
      <c r="A829" s="182">
        <v>690</v>
      </c>
      <c r="B829" s="16" t="s">
        <v>1479</v>
      </c>
      <c r="C829" s="137" t="s">
        <v>2954</v>
      </c>
      <c r="D829" s="137" t="s">
        <v>8188</v>
      </c>
      <c r="E829" s="185">
        <v>40</v>
      </c>
      <c r="F829" s="137" t="s">
        <v>2051</v>
      </c>
      <c r="G829" s="100">
        <v>1283020</v>
      </c>
      <c r="H829" s="216">
        <v>13.34</v>
      </c>
      <c r="I829" s="138">
        <f t="shared" si="12"/>
        <v>0.33350000000000002</v>
      </c>
      <c r="J829" s="121" t="s">
        <v>1960</v>
      </c>
    </row>
    <row r="830" spans="1:10" x14ac:dyDescent="0.2">
      <c r="A830" s="182">
        <v>691</v>
      </c>
      <c r="B830" s="16" t="s">
        <v>1480</v>
      </c>
      <c r="C830" s="137" t="s">
        <v>2954</v>
      </c>
      <c r="D830" s="137" t="s">
        <v>581</v>
      </c>
      <c r="E830" s="185">
        <v>40</v>
      </c>
      <c r="F830" s="137" t="s">
        <v>2051</v>
      </c>
      <c r="G830" s="100">
        <v>1283022</v>
      </c>
      <c r="H830" s="216">
        <v>13.34</v>
      </c>
      <c r="I830" s="138">
        <f t="shared" si="12"/>
        <v>0.33350000000000002</v>
      </c>
      <c r="J830" s="121" t="s">
        <v>1960</v>
      </c>
    </row>
    <row r="831" spans="1:10" x14ac:dyDescent="0.2">
      <c r="A831" s="182">
        <v>692</v>
      </c>
      <c r="B831" s="16" t="s">
        <v>1481</v>
      </c>
      <c r="C831" s="137" t="s">
        <v>2954</v>
      </c>
      <c r="D831" s="137" t="s">
        <v>8189</v>
      </c>
      <c r="E831" s="185">
        <v>40</v>
      </c>
      <c r="F831" s="137" t="s">
        <v>2051</v>
      </c>
      <c r="G831" s="100">
        <v>1283021</v>
      </c>
      <c r="H831" s="216">
        <v>13.34</v>
      </c>
      <c r="I831" s="138">
        <f t="shared" si="12"/>
        <v>0.33350000000000002</v>
      </c>
      <c r="J831" s="121" t="s">
        <v>1960</v>
      </c>
    </row>
    <row r="832" spans="1:10" ht="51" x14ac:dyDescent="0.2">
      <c r="A832" s="182">
        <v>693</v>
      </c>
      <c r="B832" s="22" t="s">
        <v>735</v>
      </c>
      <c r="C832" s="137" t="s">
        <v>2883</v>
      </c>
      <c r="D832" s="137" t="s">
        <v>8190</v>
      </c>
      <c r="E832" s="185">
        <v>100</v>
      </c>
      <c r="F832" s="137" t="s">
        <v>1737</v>
      </c>
      <c r="G832" s="100">
        <v>9310103</v>
      </c>
      <c r="H832" s="216">
        <v>23.45</v>
      </c>
      <c r="I832" s="138">
        <f t="shared" si="12"/>
        <v>0.23449999999999999</v>
      </c>
      <c r="J832" s="121" t="s">
        <v>1960</v>
      </c>
    </row>
    <row r="833" spans="1:10" x14ac:dyDescent="0.2">
      <c r="A833" s="182">
        <v>694</v>
      </c>
      <c r="B833" s="22" t="s">
        <v>1018</v>
      </c>
      <c r="C833" s="137" t="s">
        <v>2006</v>
      </c>
      <c r="D833" s="137" t="s">
        <v>8191</v>
      </c>
      <c r="E833" s="185">
        <v>2</v>
      </c>
      <c r="F833" s="137" t="s">
        <v>8192</v>
      </c>
      <c r="G833" s="100">
        <v>8562449</v>
      </c>
      <c r="H833" s="216">
        <v>15.07</v>
      </c>
      <c r="I833" s="138">
        <f t="shared" si="12"/>
        <v>7.5350000000000001</v>
      </c>
      <c r="J833" s="121" t="s">
        <v>1961</v>
      </c>
    </row>
    <row r="834" spans="1:10" ht="25.5" x14ac:dyDescent="0.2">
      <c r="A834" s="182">
        <v>695</v>
      </c>
      <c r="B834" s="22" t="s">
        <v>1019</v>
      </c>
      <c r="C834" s="137" t="s">
        <v>2610</v>
      </c>
      <c r="D834" s="137" t="s">
        <v>8193</v>
      </c>
      <c r="E834" s="185">
        <v>200</v>
      </c>
      <c r="F834" s="137" t="s">
        <v>2448</v>
      </c>
      <c r="G834" s="100">
        <v>4591091</v>
      </c>
      <c r="H834" s="216">
        <v>5.73</v>
      </c>
      <c r="I834" s="138">
        <f t="shared" si="12"/>
        <v>2.8650000000000002E-2</v>
      </c>
      <c r="J834" s="121" t="s">
        <v>1962</v>
      </c>
    </row>
    <row r="835" spans="1:10" ht="38.25" x14ac:dyDescent="0.2">
      <c r="A835" s="182">
        <v>696</v>
      </c>
      <c r="B835" s="22" t="s">
        <v>1020</v>
      </c>
      <c r="C835" s="137" t="s">
        <v>2086</v>
      </c>
      <c r="D835" s="137" t="s">
        <v>8194</v>
      </c>
      <c r="E835" s="185">
        <v>128</v>
      </c>
      <c r="F835" s="137" t="s">
        <v>8195</v>
      </c>
      <c r="G835" s="100">
        <v>8247623</v>
      </c>
      <c r="H835" s="216">
        <v>80.959999999999994</v>
      </c>
      <c r="I835" s="138">
        <f t="shared" ref="I835:I898" si="13">H835/E835</f>
        <v>0.63249999999999995</v>
      </c>
      <c r="J835" s="121" t="s">
        <v>1962</v>
      </c>
    </row>
    <row r="836" spans="1:10" x14ac:dyDescent="0.2">
      <c r="A836" s="182">
        <v>697</v>
      </c>
      <c r="B836" s="22" t="s">
        <v>1017</v>
      </c>
      <c r="C836" s="137" t="s">
        <v>8197</v>
      </c>
      <c r="D836" s="137" t="s">
        <v>8196</v>
      </c>
      <c r="E836" s="185">
        <v>32</v>
      </c>
      <c r="F836" s="137" t="s">
        <v>8198</v>
      </c>
      <c r="G836" s="100">
        <v>8241004</v>
      </c>
      <c r="H836" s="216">
        <v>16.329999999999998</v>
      </c>
      <c r="I836" s="138">
        <f t="shared" si="13"/>
        <v>0.51031249999999995</v>
      </c>
      <c r="J836" s="121" t="s">
        <v>1962</v>
      </c>
    </row>
    <row r="837" spans="1:10" ht="38.25" x14ac:dyDescent="0.2">
      <c r="A837" s="182">
        <v>698</v>
      </c>
      <c r="B837" s="22" t="s">
        <v>749</v>
      </c>
      <c r="C837" s="137" t="s">
        <v>8197</v>
      </c>
      <c r="D837" s="137" t="s">
        <v>8199</v>
      </c>
      <c r="E837" s="185">
        <v>96</v>
      </c>
      <c r="F837" s="137" t="s">
        <v>2399</v>
      </c>
      <c r="G837" s="100">
        <v>8241002</v>
      </c>
      <c r="H837" s="216">
        <v>15.71</v>
      </c>
      <c r="I837" s="138">
        <f t="shared" si="13"/>
        <v>0.16364583333333335</v>
      </c>
      <c r="J837" s="121" t="s">
        <v>1962</v>
      </c>
    </row>
    <row r="838" spans="1:10" ht="25.5" x14ac:dyDescent="0.2">
      <c r="A838" s="182">
        <v>699</v>
      </c>
      <c r="B838" s="22" t="s">
        <v>750</v>
      </c>
      <c r="C838" s="137" t="s">
        <v>8197</v>
      </c>
      <c r="D838" s="137" t="s">
        <v>8196</v>
      </c>
      <c r="E838" s="185">
        <v>32</v>
      </c>
      <c r="F838" s="137" t="s">
        <v>8198</v>
      </c>
      <c r="G838" s="100">
        <v>8241004</v>
      </c>
      <c r="H838" s="216">
        <v>16.329999999999998</v>
      </c>
      <c r="I838" s="138">
        <f t="shared" si="13"/>
        <v>0.51031249999999995</v>
      </c>
      <c r="J838" s="121" t="s">
        <v>1962</v>
      </c>
    </row>
    <row r="839" spans="1:10" x14ac:dyDescent="0.2">
      <c r="A839" s="182">
        <v>700</v>
      </c>
      <c r="B839" s="22" t="s">
        <v>751</v>
      </c>
      <c r="C839" s="137" t="s">
        <v>8200</v>
      </c>
      <c r="D839" s="137" t="s">
        <v>8171</v>
      </c>
      <c r="E839" s="185">
        <v>24</v>
      </c>
      <c r="F839" s="137" t="s">
        <v>820</v>
      </c>
      <c r="G839" s="100">
        <v>8332520</v>
      </c>
      <c r="H839" s="216">
        <v>41.31</v>
      </c>
      <c r="I839" s="138">
        <f t="shared" si="13"/>
        <v>1.7212500000000002</v>
      </c>
      <c r="J839" s="121" t="s">
        <v>1962</v>
      </c>
    </row>
    <row r="840" spans="1:10" x14ac:dyDescent="0.2">
      <c r="A840" s="182">
        <v>701</v>
      </c>
      <c r="B840" s="22" t="s">
        <v>753</v>
      </c>
      <c r="C840" s="137" t="s">
        <v>2087</v>
      </c>
      <c r="D840" s="137" t="s">
        <v>8201</v>
      </c>
      <c r="E840" s="185">
        <v>4</v>
      </c>
      <c r="F840" s="137" t="s">
        <v>8202</v>
      </c>
      <c r="G840" s="100">
        <v>8293508</v>
      </c>
      <c r="H840" s="216">
        <v>22.44</v>
      </c>
      <c r="I840" s="138">
        <f t="shared" si="13"/>
        <v>5.61</v>
      </c>
      <c r="J840" s="121" t="s">
        <v>1962</v>
      </c>
    </row>
    <row r="841" spans="1:10" x14ac:dyDescent="0.2">
      <c r="A841" s="182">
        <v>702</v>
      </c>
      <c r="B841" s="22" t="s">
        <v>692</v>
      </c>
      <c r="C841" s="137" t="s">
        <v>2088</v>
      </c>
      <c r="D841" s="137" t="s">
        <v>8203</v>
      </c>
      <c r="E841" s="185">
        <v>24</v>
      </c>
      <c r="F841" s="137" t="s">
        <v>1996</v>
      </c>
      <c r="G841" s="100">
        <v>1328857</v>
      </c>
      <c r="H841" s="216">
        <v>11.95</v>
      </c>
      <c r="I841" s="138">
        <f t="shared" si="13"/>
        <v>0.49791666666666662</v>
      </c>
      <c r="J841" s="121" t="s">
        <v>1962</v>
      </c>
    </row>
    <row r="842" spans="1:10" x14ac:dyDescent="0.2">
      <c r="A842" s="221">
        <v>703</v>
      </c>
      <c r="B842" s="22" t="s">
        <v>827</v>
      </c>
      <c r="C842" s="224" t="s">
        <v>10625</v>
      </c>
      <c r="D842" s="224">
        <v>1257</v>
      </c>
      <c r="E842" s="268">
        <v>24</v>
      </c>
      <c r="F842" s="224" t="s">
        <v>10626</v>
      </c>
      <c r="G842" s="100"/>
      <c r="H842" s="249" t="s">
        <v>10948</v>
      </c>
      <c r="I842" s="138" t="e">
        <f t="shared" si="13"/>
        <v>#VALUE!</v>
      </c>
      <c r="J842" s="121" t="s">
        <v>1962</v>
      </c>
    </row>
    <row r="843" spans="1:10" x14ac:dyDescent="0.2">
      <c r="A843" s="182">
        <v>704</v>
      </c>
      <c r="B843" s="22" t="s">
        <v>828</v>
      </c>
      <c r="C843" s="137" t="s">
        <v>2088</v>
      </c>
      <c r="D843" s="137" t="s">
        <v>8204</v>
      </c>
      <c r="E843" s="185">
        <v>24</v>
      </c>
      <c r="F843" s="137" t="s">
        <v>1996</v>
      </c>
      <c r="G843" s="100">
        <v>1328855</v>
      </c>
      <c r="H843" s="216">
        <v>12.02</v>
      </c>
      <c r="I843" s="138">
        <f t="shared" si="13"/>
        <v>0.50083333333333335</v>
      </c>
      <c r="J843" s="121" t="s">
        <v>1962</v>
      </c>
    </row>
    <row r="844" spans="1:10" x14ac:dyDescent="0.2">
      <c r="A844" s="182">
        <v>705</v>
      </c>
      <c r="B844" s="22" t="s">
        <v>1170</v>
      </c>
      <c r="C844" s="137" t="s">
        <v>2088</v>
      </c>
      <c r="D844" s="137" t="s">
        <v>8203</v>
      </c>
      <c r="E844" s="185">
        <v>24</v>
      </c>
      <c r="F844" s="137" t="s">
        <v>1996</v>
      </c>
      <c r="G844" s="100">
        <v>1328857</v>
      </c>
      <c r="H844" s="216">
        <v>11.95</v>
      </c>
      <c r="I844" s="138">
        <f t="shared" si="13"/>
        <v>0.49791666666666662</v>
      </c>
      <c r="J844" s="121" t="s">
        <v>1962</v>
      </c>
    </row>
    <row r="845" spans="1:10" x14ac:dyDescent="0.2">
      <c r="A845" s="182">
        <v>706</v>
      </c>
      <c r="B845" s="22" t="s">
        <v>1171</v>
      </c>
      <c r="C845" s="137" t="s">
        <v>8206</v>
      </c>
      <c r="D845" s="137" t="s">
        <v>8205</v>
      </c>
      <c r="E845" s="185">
        <v>24</v>
      </c>
      <c r="F845" s="137" t="s">
        <v>8198</v>
      </c>
      <c r="G845" s="100">
        <v>8241275</v>
      </c>
      <c r="H845" s="216">
        <v>32.130000000000003</v>
      </c>
      <c r="I845" s="138">
        <f t="shared" si="13"/>
        <v>1.3387500000000001</v>
      </c>
      <c r="J845" s="121" t="s">
        <v>1962</v>
      </c>
    </row>
    <row r="846" spans="1:10" ht="38.25" x14ac:dyDescent="0.2">
      <c r="A846" s="182">
        <v>707</v>
      </c>
      <c r="B846" s="22" t="s">
        <v>754</v>
      </c>
      <c r="C846" s="137" t="s">
        <v>2067</v>
      </c>
      <c r="D846" s="137" t="s">
        <v>8207</v>
      </c>
      <c r="E846" s="185">
        <v>8</v>
      </c>
      <c r="F846" s="137" t="s">
        <v>2960</v>
      </c>
      <c r="G846" s="100">
        <v>946519</v>
      </c>
      <c r="H846" s="216">
        <v>30.78</v>
      </c>
      <c r="I846" s="138">
        <f t="shared" si="13"/>
        <v>3.8475000000000001</v>
      </c>
      <c r="J846" s="121" t="s">
        <v>1962</v>
      </c>
    </row>
    <row r="847" spans="1:10" ht="38.25" x14ac:dyDescent="0.2">
      <c r="A847" s="182">
        <v>708</v>
      </c>
      <c r="B847" s="22" t="s">
        <v>755</v>
      </c>
      <c r="C847" s="137" t="s">
        <v>8209</v>
      </c>
      <c r="D847" s="137" t="s">
        <v>8208</v>
      </c>
      <c r="E847" s="185">
        <v>1</v>
      </c>
      <c r="F847" s="137" t="s">
        <v>852</v>
      </c>
      <c r="G847" s="100">
        <v>6397517</v>
      </c>
      <c r="H847" s="216">
        <v>16.73</v>
      </c>
      <c r="I847" s="138">
        <f t="shared" si="13"/>
        <v>16.73</v>
      </c>
      <c r="J847" s="140" t="s">
        <v>5168</v>
      </c>
    </row>
    <row r="848" spans="1:10" ht="38.25" x14ac:dyDescent="0.2">
      <c r="A848" s="182">
        <v>709</v>
      </c>
      <c r="B848" s="22" t="s">
        <v>756</v>
      </c>
      <c r="C848" s="137" t="s">
        <v>2020</v>
      </c>
      <c r="D848" s="137" t="s">
        <v>8210</v>
      </c>
      <c r="E848" s="185">
        <v>12</v>
      </c>
      <c r="F848" s="137" t="s">
        <v>8211</v>
      </c>
      <c r="G848" s="100">
        <v>6415681</v>
      </c>
      <c r="H848" s="216">
        <v>17.73</v>
      </c>
      <c r="I848" s="138">
        <f t="shared" si="13"/>
        <v>1.4775</v>
      </c>
      <c r="J848" s="140" t="s">
        <v>5168</v>
      </c>
    </row>
    <row r="849" spans="1:10" ht="38.25" x14ac:dyDescent="0.2">
      <c r="A849" s="182">
        <v>711</v>
      </c>
      <c r="B849" s="22" t="s">
        <v>128</v>
      </c>
      <c r="C849" s="137" t="s">
        <v>8213</v>
      </c>
      <c r="D849" s="137" t="s">
        <v>8212</v>
      </c>
      <c r="E849" s="185">
        <v>1</v>
      </c>
      <c r="F849" s="137" t="s">
        <v>8214</v>
      </c>
      <c r="G849" s="100">
        <v>3715265</v>
      </c>
      <c r="H849" s="216">
        <v>63.66</v>
      </c>
      <c r="I849" s="138">
        <f t="shared" si="13"/>
        <v>63.66</v>
      </c>
      <c r="J849" s="140" t="s">
        <v>5168</v>
      </c>
    </row>
    <row r="850" spans="1:10" ht="38.25" x14ac:dyDescent="0.2">
      <c r="A850" s="182">
        <v>712</v>
      </c>
      <c r="B850" s="22" t="s">
        <v>129</v>
      </c>
      <c r="C850" s="137" t="s">
        <v>2020</v>
      </c>
      <c r="D850" s="137" t="s">
        <v>8215</v>
      </c>
      <c r="E850" s="185">
        <v>6</v>
      </c>
      <c r="F850" s="137" t="s">
        <v>2007</v>
      </c>
      <c r="G850" s="100">
        <v>3695558</v>
      </c>
      <c r="H850" s="216">
        <v>196.57</v>
      </c>
      <c r="I850" s="138">
        <f t="shared" si="13"/>
        <v>32.761666666666663</v>
      </c>
      <c r="J850" s="140" t="s">
        <v>5168</v>
      </c>
    </row>
    <row r="851" spans="1:10" ht="38.25" x14ac:dyDescent="0.2">
      <c r="A851" s="182">
        <v>713</v>
      </c>
      <c r="B851" s="22" t="s">
        <v>168</v>
      </c>
      <c r="C851" s="137" t="s">
        <v>3231</v>
      </c>
      <c r="D851" s="137" t="s">
        <v>3230</v>
      </c>
      <c r="E851" s="185">
        <v>12</v>
      </c>
      <c r="F851" s="137" t="s">
        <v>2022</v>
      </c>
      <c r="G851" s="100">
        <v>4741589</v>
      </c>
      <c r="H851" s="216">
        <v>16.68</v>
      </c>
      <c r="I851" s="138">
        <f t="shared" si="13"/>
        <v>1.39</v>
      </c>
      <c r="J851" s="140" t="s">
        <v>5168</v>
      </c>
    </row>
    <row r="852" spans="1:10" ht="38.25" x14ac:dyDescent="0.2">
      <c r="A852" s="182">
        <v>714</v>
      </c>
      <c r="B852" s="22" t="s">
        <v>824</v>
      </c>
      <c r="C852" s="137" t="s">
        <v>8217</v>
      </c>
      <c r="D852" s="137" t="s">
        <v>8216</v>
      </c>
      <c r="E852" s="185">
        <v>144</v>
      </c>
      <c r="F852" s="137" t="s">
        <v>825</v>
      </c>
      <c r="G852" s="100">
        <v>790626</v>
      </c>
      <c r="H852" s="216">
        <v>34.96</v>
      </c>
      <c r="I852" s="138">
        <f t="shared" si="13"/>
        <v>0.24277777777777779</v>
      </c>
      <c r="J852" s="140" t="s">
        <v>5168</v>
      </c>
    </row>
    <row r="853" spans="1:10" ht="38.25" x14ac:dyDescent="0.2">
      <c r="A853" s="182">
        <v>715</v>
      </c>
      <c r="B853" s="22" t="s">
        <v>169</v>
      </c>
      <c r="C853" s="137" t="s">
        <v>2792</v>
      </c>
      <c r="D853" s="137" t="s">
        <v>8741</v>
      </c>
      <c r="E853" s="185">
        <v>4</v>
      </c>
      <c r="F853" s="137" t="s">
        <v>1739</v>
      </c>
      <c r="G853" s="100">
        <v>5888899</v>
      </c>
      <c r="H853" s="216">
        <v>15.27</v>
      </c>
      <c r="I853" s="138">
        <f t="shared" si="13"/>
        <v>3.8174999999999999</v>
      </c>
      <c r="J853" s="140" t="s">
        <v>5168</v>
      </c>
    </row>
    <row r="854" spans="1:10" ht="38.25" x14ac:dyDescent="0.2">
      <c r="A854" s="182">
        <v>716</v>
      </c>
      <c r="B854" s="22" t="s">
        <v>47</v>
      </c>
      <c r="C854" s="137" t="s">
        <v>8219</v>
      </c>
      <c r="D854" s="137" t="s">
        <v>8218</v>
      </c>
      <c r="E854" s="185">
        <v>24</v>
      </c>
      <c r="F854" s="137" t="s">
        <v>2023</v>
      </c>
      <c r="G854" s="100">
        <v>6453005</v>
      </c>
      <c r="H854" s="216">
        <v>18.8</v>
      </c>
      <c r="I854" s="138">
        <f t="shared" si="13"/>
        <v>0.78333333333333333</v>
      </c>
      <c r="J854" s="140" t="s">
        <v>5168</v>
      </c>
    </row>
    <row r="855" spans="1:10" ht="38.25" x14ac:dyDescent="0.2">
      <c r="A855" s="182">
        <v>717</v>
      </c>
      <c r="B855" s="22" t="s">
        <v>171</v>
      </c>
      <c r="C855" s="137" t="s">
        <v>2008</v>
      </c>
      <c r="D855" s="137" t="s">
        <v>8220</v>
      </c>
      <c r="E855" s="185">
        <v>1</v>
      </c>
      <c r="F855" s="137" t="s">
        <v>8214</v>
      </c>
      <c r="G855" s="100">
        <v>3824513</v>
      </c>
      <c r="H855" s="216">
        <v>9.43</v>
      </c>
      <c r="I855" s="138">
        <f t="shared" si="13"/>
        <v>9.43</v>
      </c>
      <c r="J855" s="140" t="s">
        <v>5168</v>
      </c>
    </row>
    <row r="856" spans="1:10" ht="38.25" x14ac:dyDescent="0.2">
      <c r="A856" s="182">
        <v>718</v>
      </c>
      <c r="B856" s="22" t="s">
        <v>172</v>
      </c>
      <c r="C856" s="137" t="s">
        <v>2008</v>
      </c>
      <c r="D856" s="137" t="s">
        <v>8221</v>
      </c>
      <c r="E856" s="185">
        <v>1</v>
      </c>
      <c r="F856" s="137" t="s">
        <v>8214</v>
      </c>
      <c r="G856" s="100">
        <v>3824000</v>
      </c>
      <c r="H856" s="216">
        <v>10.32</v>
      </c>
      <c r="I856" s="138">
        <f t="shared" si="13"/>
        <v>10.32</v>
      </c>
      <c r="J856" s="140" t="s">
        <v>5168</v>
      </c>
    </row>
    <row r="857" spans="1:10" ht="51" x14ac:dyDescent="0.2">
      <c r="A857" s="182">
        <v>719</v>
      </c>
      <c r="B857" s="22" t="s">
        <v>57</v>
      </c>
      <c r="C857" s="137" t="s">
        <v>2008</v>
      </c>
      <c r="D857" s="137" t="s">
        <v>8222</v>
      </c>
      <c r="E857" s="185">
        <v>1</v>
      </c>
      <c r="F857" s="137" t="s">
        <v>8214</v>
      </c>
      <c r="G857" s="100">
        <v>3844537</v>
      </c>
      <c r="H857" s="216">
        <v>12.11</v>
      </c>
      <c r="I857" s="138">
        <f t="shared" si="13"/>
        <v>12.11</v>
      </c>
      <c r="J857" s="140" t="s">
        <v>5168</v>
      </c>
    </row>
    <row r="858" spans="1:10" ht="51" x14ac:dyDescent="0.2">
      <c r="A858" s="182">
        <v>720</v>
      </c>
      <c r="B858" s="22" t="s">
        <v>54</v>
      </c>
      <c r="C858" s="137" t="s">
        <v>2008</v>
      </c>
      <c r="D858" s="137" t="s">
        <v>8223</v>
      </c>
      <c r="E858" s="185">
        <v>6</v>
      </c>
      <c r="F858" s="137" t="s">
        <v>2007</v>
      </c>
      <c r="G858" s="100">
        <v>3935616</v>
      </c>
      <c r="H858" s="216">
        <v>24</v>
      </c>
      <c r="I858" s="138">
        <f t="shared" si="13"/>
        <v>4</v>
      </c>
      <c r="J858" s="140" t="s">
        <v>5168</v>
      </c>
    </row>
    <row r="859" spans="1:10" ht="51" x14ac:dyDescent="0.2">
      <c r="A859" s="182">
        <v>721</v>
      </c>
      <c r="B859" s="22" t="s">
        <v>55</v>
      </c>
      <c r="C859" s="137" t="s">
        <v>8225</v>
      </c>
      <c r="D859" s="137" t="s">
        <v>8224</v>
      </c>
      <c r="E859" s="185">
        <v>1</v>
      </c>
      <c r="F859" s="137" t="s">
        <v>8226</v>
      </c>
      <c r="G859" s="100">
        <v>3861006</v>
      </c>
      <c r="H859" s="216">
        <v>40.93</v>
      </c>
      <c r="I859" s="138">
        <f t="shared" si="13"/>
        <v>40.93</v>
      </c>
      <c r="J859" s="140" t="s">
        <v>5168</v>
      </c>
    </row>
    <row r="860" spans="1:10" ht="38.25" x14ac:dyDescent="0.2">
      <c r="A860" s="182">
        <v>723</v>
      </c>
      <c r="B860" s="22" t="s">
        <v>173</v>
      </c>
      <c r="C860" s="137" t="s">
        <v>2382</v>
      </c>
      <c r="D860" s="137" t="s">
        <v>8227</v>
      </c>
      <c r="E860" s="185">
        <v>12</v>
      </c>
      <c r="F860" s="137" t="s">
        <v>8228</v>
      </c>
      <c r="G860" s="100">
        <v>6601546</v>
      </c>
      <c r="H860" s="216">
        <v>27.38</v>
      </c>
      <c r="I860" s="138">
        <f t="shared" si="13"/>
        <v>2.2816666666666667</v>
      </c>
      <c r="J860" s="140" t="s">
        <v>5168</v>
      </c>
    </row>
    <row r="861" spans="1:10" ht="38.25" x14ac:dyDescent="0.2">
      <c r="A861" s="182">
        <v>724</v>
      </c>
      <c r="B861" s="22" t="s">
        <v>174</v>
      </c>
      <c r="C861" s="137" t="s">
        <v>8230</v>
      </c>
      <c r="D861" s="137" t="s">
        <v>8229</v>
      </c>
      <c r="E861" s="185">
        <v>1</v>
      </c>
      <c r="F861" s="137" t="s">
        <v>2003</v>
      </c>
      <c r="G861" s="100">
        <v>4232016</v>
      </c>
      <c r="H861" s="216">
        <v>11.71</v>
      </c>
      <c r="I861" s="138">
        <f t="shared" si="13"/>
        <v>11.71</v>
      </c>
      <c r="J861" s="140" t="s">
        <v>5168</v>
      </c>
    </row>
    <row r="862" spans="1:10" ht="63.75" x14ac:dyDescent="0.2">
      <c r="A862" s="182">
        <v>725</v>
      </c>
      <c r="B862" s="22" t="s">
        <v>175</v>
      </c>
      <c r="C862" s="137" t="s">
        <v>5275</v>
      </c>
      <c r="D862" s="137" t="s">
        <v>7876</v>
      </c>
      <c r="E862" s="185">
        <v>6</v>
      </c>
      <c r="F862" s="137" t="s">
        <v>2012</v>
      </c>
      <c r="G862" s="100">
        <v>4234613</v>
      </c>
      <c r="H862" s="216">
        <v>41.13</v>
      </c>
      <c r="I862" s="138">
        <f t="shared" si="13"/>
        <v>6.8550000000000004</v>
      </c>
      <c r="J862" s="140" t="s">
        <v>5168</v>
      </c>
    </row>
    <row r="863" spans="1:10" ht="38.25" x14ac:dyDescent="0.2">
      <c r="A863" s="182">
        <v>726</v>
      </c>
      <c r="B863" s="22" t="s">
        <v>176</v>
      </c>
      <c r="C863" s="137" t="s">
        <v>5275</v>
      </c>
      <c r="D863" s="137" t="s">
        <v>8231</v>
      </c>
      <c r="E863" s="185">
        <v>1</v>
      </c>
      <c r="F863" s="137" t="s">
        <v>2003</v>
      </c>
      <c r="G863" s="100">
        <v>4233102</v>
      </c>
      <c r="H863" s="216">
        <v>28.75</v>
      </c>
      <c r="I863" s="138">
        <f t="shared" si="13"/>
        <v>28.75</v>
      </c>
      <c r="J863" s="140" t="s">
        <v>5168</v>
      </c>
    </row>
    <row r="864" spans="1:10" ht="38.25" x14ac:dyDescent="0.2">
      <c r="A864" s="182">
        <v>727</v>
      </c>
      <c r="B864" s="22" t="s">
        <v>254</v>
      </c>
      <c r="C864" s="137" t="s">
        <v>5275</v>
      </c>
      <c r="D864" s="137" t="s">
        <v>8232</v>
      </c>
      <c r="E864" s="185">
        <v>2</v>
      </c>
      <c r="F864" s="137" t="s">
        <v>847</v>
      </c>
      <c r="G864" s="100">
        <v>1559566</v>
      </c>
      <c r="H864" s="216">
        <v>26.44</v>
      </c>
      <c r="I864" s="138">
        <f t="shared" si="13"/>
        <v>13.22</v>
      </c>
      <c r="J864" s="140" t="s">
        <v>5168</v>
      </c>
    </row>
    <row r="865" spans="1:10" ht="38.25" x14ac:dyDescent="0.2">
      <c r="A865" s="182">
        <v>728</v>
      </c>
      <c r="B865" s="22" t="s">
        <v>255</v>
      </c>
      <c r="C865" s="137" t="s">
        <v>5275</v>
      </c>
      <c r="D865" s="137" t="s">
        <v>8233</v>
      </c>
      <c r="E865" s="185">
        <v>6</v>
      </c>
      <c r="F865" s="137" t="s">
        <v>8234</v>
      </c>
      <c r="G865" s="100">
        <v>4234019</v>
      </c>
      <c r="H865" s="216">
        <v>31.51</v>
      </c>
      <c r="I865" s="138">
        <f t="shared" si="13"/>
        <v>5.2516666666666669</v>
      </c>
      <c r="J865" s="140" t="s">
        <v>5168</v>
      </c>
    </row>
    <row r="866" spans="1:10" ht="38.25" x14ac:dyDescent="0.2">
      <c r="A866" s="182">
        <v>729</v>
      </c>
      <c r="B866" s="22" t="s">
        <v>256</v>
      </c>
      <c r="C866" s="137" t="s">
        <v>5275</v>
      </c>
      <c r="D866" s="137" t="s">
        <v>8235</v>
      </c>
      <c r="E866" s="185">
        <v>12</v>
      </c>
      <c r="F866" s="137" t="s">
        <v>8236</v>
      </c>
      <c r="G866" s="100">
        <v>4234159</v>
      </c>
      <c r="H866" s="216">
        <v>51.01</v>
      </c>
      <c r="I866" s="138">
        <f t="shared" si="13"/>
        <v>4.2508333333333335</v>
      </c>
      <c r="J866" s="140" t="s">
        <v>5168</v>
      </c>
    </row>
    <row r="867" spans="1:10" ht="38.25" x14ac:dyDescent="0.2">
      <c r="A867" s="182">
        <v>730</v>
      </c>
      <c r="B867" s="22" t="s">
        <v>158</v>
      </c>
      <c r="C867" s="137" t="s">
        <v>8230</v>
      </c>
      <c r="D867" s="137" t="s">
        <v>8237</v>
      </c>
      <c r="E867" s="185">
        <v>1</v>
      </c>
      <c r="F867" s="137" t="s">
        <v>2003</v>
      </c>
      <c r="G867" s="100">
        <v>4235108</v>
      </c>
      <c r="H867" s="216">
        <v>15.56</v>
      </c>
      <c r="I867" s="138">
        <f t="shared" si="13"/>
        <v>15.56</v>
      </c>
      <c r="J867" s="140" t="s">
        <v>5168</v>
      </c>
    </row>
    <row r="868" spans="1:10" ht="38.25" x14ac:dyDescent="0.2">
      <c r="A868" s="182">
        <v>731</v>
      </c>
      <c r="B868" s="22" t="s">
        <v>5318</v>
      </c>
      <c r="C868" s="137" t="s">
        <v>231</v>
      </c>
      <c r="D868" s="137" t="s">
        <v>8238</v>
      </c>
      <c r="E868" s="185">
        <v>4</v>
      </c>
      <c r="F868" s="137" t="s">
        <v>2061</v>
      </c>
      <c r="G868" s="100">
        <v>8992232</v>
      </c>
      <c r="H868" s="216">
        <v>34.659999999999997</v>
      </c>
      <c r="I868" s="138">
        <f t="shared" si="13"/>
        <v>8.6649999999999991</v>
      </c>
      <c r="J868" s="140" t="s">
        <v>5168</v>
      </c>
    </row>
    <row r="869" spans="1:10" ht="38.25" x14ac:dyDescent="0.2">
      <c r="A869" s="182">
        <v>732</v>
      </c>
      <c r="B869" s="22" t="s">
        <v>220</v>
      </c>
      <c r="C869" s="137" t="s">
        <v>8240</v>
      </c>
      <c r="D869" s="137" t="s">
        <v>8239</v>
      </c>
      <c r="E869" s="185">
        <v>6</v>
      </c>
      <c r="F869" s="137" t="s">
        <v>2027</v>
      </c>
      <c r="G869" s="100">
        <v>8034167</v>
      </c>
      <c r="H869" s="216">
        <v>14.72</v>
      </c>
      <c r="I869" s="138">
        <f t="shared" si="13"/>
        <v>2.4533333333333336</v>
      </c>
      <c r="J869" s="140" t="s">
        <v>5168</v>
      </c>
    </row>
    <row r="870" spans="1:10" ht="38.25" x14ac:dyDescent="0.2">
      <c r="A870" s="182">
        <v>733</v>
      </c>
      <c r="B870" s="22" t="s">
        <v>221</v>
      </c>
      <c r="C870" s="137" t="s">
        <v>8240</v>
      </c>
      <c r="D870" s="137" t="s">
        <v>8241</v>
      </c>
      <c r="E870" s="185">
        <v>6</v>
      </c>
      <c r="F870" s="137" t="s">
        <v>2027</v>
      </c>
      <c r="G870" s="100">
        <v>1558790</v>
      </c>
      <c r="H870" s="216">
        <v>22.7</v>
      </c>
      <c r="I870" s="138">
        <f t="shared" si="13"/>
        <v>3.7833333333333332</v>
      </c>
      <c r="J870" s="140" t="s">
        <v>5168</v>
      </c>
    </row>
    <row r="871" spans="1:10" ht="38.25" x14ac:dyDescent="0.2">
      <c r="A871" s="182">
        <v>734</v>
      </c>
      <c r="B871" s="22" t="s">
        <v>208</v>
      </c>
      <c r="C871" s="137" t="s">
        <v>2018</v>
      </c>
      <c r="D871" s="137" t="s">
        <v>8242</v>
      </c>
      <c r="E871" s="185">
        <v>6</v>
      </c>
      <c r="F871" s="137" t="s">
        <v>2019</v>
      </c>
      <c r="G871" s="100">
        <v>6186225</v>
      </c>
      <c r="H871" s="216">
        <v>22.11</v>
      </c>
      <c r="I871" s="138">
        <f t="shared" si="13"/>
        <v>3.6850000000000001</v>
      </c>
      <c r="J871" s="140" t="s">
        <v>5168</v>
      </c>
    </row>
    <row r="872" spans="1:10" ht="38.25" x14ac:dyDescent="0.2">
      <c r="A872" s="182">
        <v>735</v>
      </c>
      <c r="B872" s="22" t="s">
        <v>864</v>
      </c>
      <c r="C872" s="137" t="s">
        <v>8244</v>
      </c>
      <c r="D872" s="137" t="s">
        <v>8243</v>
      </c>
      <c r="E872" s="185">
        <v>6</v>
      </c>
      <c r="F872" s="137" t="s">
        <v>2030</v>
      </c>
      <c r="G872" s="100">
        <v>8035636</v>
      </c>
      <c r="H872" s="216">
        <v>19.71</v>
      </c>
      <c r="I872" s="138">
        <f t="shared" si="13"/>
        <v>3.2850000000000001</v>
      </c>
      <c r="J872" s="140" t="s">
        <v>5168</v>
      </c>
    </row>
    <row r="873" spans="1:10" ht="38.25" x14ac:dyDescent="0.2">
      <c r="A873" s="182">
        <v>736</v>
      </c>
      <c r="B873" s="22" t="s">
        <v>209</v>
      </c>
      <c r="C873" s="137" t="s">
        <v>2015</v>
      </c>
      <c r="D873" s="137" t="s">
        <v>8245</v>
      </c>
      <c r="E873" s="185">
        <v>6</v>
      </c>
      <c r="F873" s="137" t="s">
        <v>847</v>
      </c>
      <c r="G873" s="100">
        <v>4518107</v>
      </c>
      <c r="H873" s="216">
        <v>54.25</v>
      </c>
      <c r="I873" s="138">
        <f t="shared" si="13"/>
        <v>9.0416666666666661</v>
      </c>
      <c r="J873" s="140" t="s">
        <v>5168</v>
      </c>
    </row>
    <row r="874" spans="1:10" ht="38.25" x14ac:dyDescent="0.2">
      <c r="A874" s="182">
        <v>737</v>
      </c>
      <c r="B874" s="22" t="s">
        <v>996</v>
      </c>
      <c r="C874" s="137" t="s">
        <v>1890</v>
      </c>
      <c r="D874" s="137" t="s">
        <v>8246</v>
      </c>
      <c r="E874" s="185">
        <v>200</v>
      </c>
      <c r="F874" s="137" t="s">
        <v>1991</v>
      </c>
      <c r="G874" s="100">
        <v>4592598</v>
      </c>
      <c r="H874" s="216">
        <v>47.64</v>
      </c>
      <c r="I874" s="138">
        <f t="shared" si="13"/>
        <v>0.2382</v>
      </c>
      <c r="J874" s="140" t="s">
        <v>5168</v>
      </c>
    </row>
    <row r="875" spans="1:10" ht="38.25" x14ac:dyDescent="0.2">
      <c r="A875" s="182">
        <v>738</v>
      </c>
      <c r="B875" s="22" t="s">
        <v>210</v>
      </c>
      <c r="C875" s="137" t="s">
        <v>8248</v>
      </c>
      <c r="D875" s="137" t="s">
        <v>8247</v>
      </c>
      <c r="E875" s="185">
        <v>1</v>
      </c>
      <c r="F875" s="137" t="s">
        <v>847</v>
      </c>
      <c r="G875" s="100">
        <v>4410009</v>
      </c>
      <c r="H875" s="216">
        <v>39.29</v>
      </c>
      <c r="I875" s="138">
        <f t="shared" si="13"/>
        <v>39.29</v>
      </c>
      <c r="J875" s="140" t="s">
        <v>5168</v>
      </c>
    </row>
    <row r="876" spans="1:10" ht="38.25" x14ac:dyDescent="0.2">
      <c r="A876" s="182">
        <v>739</v>
      </c>
      <c r="B876" s="22" t="s">
        <v>211</v>
      </c>
      <c r="C876" s="137" t="s">
        <v>8250</v>
      </c>
      <c r="D876" s="137" t="s">
        <v>8249</v>
      </c>
      <c r="E876" s="185">
        <v>5</v>
      </c>
      <c r="F876" s="137" t="s">
        <v>883</v>
      </c>
      <c r="G876" s="100">
        <v>3672011</v>
      </c>
      <c r="H876" s="216">
        <v>22.45</v>
      </c>
      <c r="I876" s="138">
        <f t="shared" si="13"/>
        <v>4.49</v>
      </c>
      <c r="J876" s="140" t="s">
        <v>5168</v>
      </c>
    </row>
    <row r="877" spans="1:10" ht="38.25" x14ac:dyDescent="0.2">
      <c r="A877" s="182">
        <v>740</v>
      </c>
      <c r="B877" s="22" t="s">
        <v>213</v>
      </c>
      <c r="C877" s="137" t="s">
        <v>2587</v>
      </c>
      <c r="D877" s="137" t="s">
        <v>8251</v>
      </c>
      <c r="E877" s="185">
        <v>1</v>
      </c>
      <c r="F877" s="137" t="s">
        <v>1739</v>
      </c>
      <c r="G877" s="100">
        <v>3064516</v>
      </c>
      <c r="H877" s="216">
        <v>14.79</v>
      </c>
      <c r="I877" s="138">
        <f t="shared" si="13"/>
        <v>14.79</v>
      </c>
      <c r="J877" s="140" t="s">
        <v>5168</v>
      </c>
    </row>
    <row r="878" spans="1:10" ht="38.25" x14ac:dyDescent="0.2">
      <c r="A878" s="182">
        <v>741</v>
      </c>
      <c r="B878" s="22" t="s">
        <v>214</v>
      </c>
      <c r="C878" s="137" t="s">
        <v>2587</v>
      </c>
      <c r="D878" s="137" t="s">
        <v>8252</v>
      </c>
      <c r="E878" s="185">
        <v>6</v>
      </c>
      <c r="F878" s="137" t="s">
        <v>1451</v>
      </c>
      <c r="G878" s="100">
        <v>3069002</v>
      </c>
      <c r="H878" s="216">
        <v>25.07</v>
      </c>
      <c r="I878" s="138">
        <f t="shared" si="13"/>
        <v>4.1783333333333337</v>
      </c>
      <c r="J878" s="140" t="s">
        <v>5168</v>
      </c>
    </row>
    <row r="879" spans="1:10" ht="38.25" x14ac:dyDescent="0.2">
      <c r="A879" s="182">
        <v>742</v>
      </c>
      <c r="B879" s="22" t="s">
        <v>1084</v>
      </c>
      <c r="C879" s="137" t="s">
        <v>8254</v>
      </c>
      <c r="D879" s="137" t="s">
        <v>8253</v>
      </c>
      <c r="E879" s="185">
        <v>1</v>
      </c>
      <c r="F879" s="137" t="s">
        <v>852</v>
      </c>
      <c r="G879" s="100">
        <v>4171815</v>
      </c>
      <c r="H879" s="216">
        <v>12.89</v>
      </c>
      <c r="I879" s="138">
        <f t="shared" si="13"/>
        <v>12.89</v>
      </c>
      <c r="J879" s="140" t="s">
        <v>5168</v>
      </c>
    </row>
    <row r="880" spans="1:10" ht="38.25" x14ac:dyDescent="0.2">
      <c r="A880" s="182">
        <v>743</v>
      </c>
      <c r="B880" s="22" t="s">
        <v>1085</v>
      </c>
      <c r="C880" s="137" t="s">
        <v>8254</v>
      </c>
      <c r="D880" s="137" t="s">
        <v>8255</v>
      </c>
      <c r="E880" s="185">
        <v>12</v>
      </c>
      <c r="F880" s="137" t="s">
        <v>2023</v>
      </c>
      <c r="G880" s="100">
        <v>4189511</v>
      </c>
      <c r="H880" s="216">
        <v>14.04</v>
      </c>
      <c r="I880" s="138">
        <f t="shared" si="13"/>
        <v>1.17</v>
      </c>
      <c r="J880" s="140" t="s">
        <v>5168</v>
      </c>
    </row>
    <row r="881" spans="1:10" ht="38.25" x14ac:dyDescent="0.2">
      <c r="A881" s="182">
        <v>744</v>
      </c>
      <c r="B881" s="22" t="s">
        <v>1086</v>
      </c>
      <c r="C881" s="137" t="s">
        <v>8254</v>
      </c>
      <c r="D881" s="137" t="s">
        <v>8256</v>
      </c>
      <c r="E881" s="185">
        <v>2</v>
      </c>
      <c r="F881" s="137" t="s">
        <v>852</v>
      </c>
      <c r="G881" s="100">
        <v>4152088</v>
      </c>
      <c r="H881" s="216">
        <v>17.670000000000002</v>
      </c>
      <c r="I881" s="138">
        <f t="shared" si="13"/>
        <v>8.8350000000000009</v>
      </c>
      <c r="J881" s="140" t="s">
        <v>5168</v>
      </c>
    </row>
    <row r="882" spans="1:10" ht="38.25" x14ac:dyDescent="0.2">
      <c r="A882" s="182">
        <v>745</v>
      </c>
      <c r="B882" s="22" t="s">
        <v>1087</v>
      </c>
      <c r="C882" s="137" t="s">
        <v>8254</v>
      </c>
      <c r="D882" s="137" t="s">
        <v>8257</v>
      </c>
      <c r="E882" s="185">
        <v>2</v>
      </c>
      <c r="F882" s="137" t="s">
        <v>852</v>
      </c>
      <c r="G882" s="100">
        <v>4172169</v>
      </c>
      <c r="H882" s="216">
        <v>17.46</v>
      </c>
      <c r="I882" s="138">
        <f t="shared" si="13"/>
        <v>8.73</v>
      </c>
      <c r="J882" s="140" t="s">
        <v>5168</v>
      </c>
    </row>
    <row r="883" spans="1:10" ht="38.25" x14ac:dyDescent="0.2">
      <c r="A883" s="182">
        <v>746</v>
      </c>
      <c r="B883" s="22" t="s">
        <v>1118</v>
      </c>
      <c r="C883" s="137" t="s">
        <v>8254</v>
      </c>
      <c r="D883" s="137" t="s">
        <v>8258</v>
      </c>
      <c r="E883" s="185">
        <v>2</v>
      </c>
      <c r="F883" s="137" t="s">
        <v>852</v>
      </c>
      <c r="G883" s="100">
        <v>4171252</v>
      </c>
      <c r="H883" s="216">
        <v>16.86</v>
      </c>
      <c r="I883" s="138">
        <f t="shared" si="13"/>
        <v>8.43</v>
      </c>
      <c r="J883" s="140" t="s">
        <v>5168</v>
      </c>
    </row>
    <row r="884" spans="1:10" ht="38.25" x14ac:dyDescent="0.2">
      <c r="A884" s="182">
        <v>747</v>
      </c>
      <c r="B884" s="22" t="s">
        <v>859</v>
      </c>
      <c r="C884" s="137" t="s">
        <v>8254</v>
      </c>
      <c r="D884" s="137" t="s">
        <v>8735</v>
      </c>
      <c r="E884" s="185">
        <v>2</v>
      </c>
      <c r="F884" s="137" t="s">
        <v>852</v>
      </c>
      <c r="G884" s="100">
        <v>4152164</v>
      </c>
      <c r="H884" s="216">
        <v>17.82</v>
      </c>
      <c r="I884" s="138">
        <f t="shared" si="13"/>
        <v>8.91</v>
      </c>
      <c r="J884" s="140" t="s">
        <v>5168</v>
      </c>
    </row>
    <row r="885" spans="1:10" ht="38.25" x14ac:dyDescent="0.2">
      <c r="A885" s="182">
        <v>748</v>
      </c>
      <c r="B885" s="22" t="s">
        <v>124</v>
      </c>
      <c r="C885" s="137" t="s">
        <v>8260</v>
      </c>
      <c r="D885" s="137" t="s">
        <v>8259</v>
      </c>
      <c r="E885" s="185">
        <v>1</v>
      </c>
      <c r="F885" s="137" t="s">
        <v>2009</v>
      </c>
      <c r="G885" s="186">
        <v>4301151</v>
      </c>
      <c r="H885" s="216">
        <v>11.27</v>
      </c>
      <c r="I885" s="138">
        <f t="shared" si="13"/>
        <v>11.27</v>
      </c>
      <c r="J885" s="140" t="s">
        <v>5168</v>
      </c>
    </row>
    <row r="886" spans="1:10" ht="38.25" x14ac:dyDescent="0.2">
      <c r="A886" s="182">
        <v>749</v>
      </c>
      <c r="B886" s="22" t="s">
        <v>125</v>
      </c>
      <c r="C886" s="137" t="s">
        <v>8260</v>
      </c>
      <c r="D886" s="137" t="s">
        <v>8261</v>
      </c>
      <c r="E886" s="185">
        <v>1</v>
      </c>
      <c r="F886" s="137" t="s">
        <v>8262</v>
      </c>
      <c r="G886" s="186">
        <v>4172172</v>
      </c>
      <c r="H886" s="216">
        <v>13.4</v>
      </c>
      <c r="I886" s="138">
        <f t="shared" si="13"/>
        <v>13.4</v>
      </c>
      <c r="J886" s="140" t="s">
        <v>5168</v>
      </c>
    </row>
    <row r="887" spans="1:10" ht="38.25" x14ac:dyDescent="0.2">
      <c r="A887" s="182">
        <v>750</v>
      </c>
      <c r="B887" s="22" t="s">
        <v>858</v>
      </c>
      <c r="C887" s="137" t="s">
        <v>8264</v>
      </c>
      <c r="D887" s="137" t="s">
        <v>8263</v>
      </c>
      <c r="E887" s="185">
        <v>4</v>
      </c>
      <c r="F887" s="137" t="s">
        <v>8265</v>
      </c>
      <c r="G887" s="100">
        <v>4102349</v>
      </c>
      <c r="H887" s="216">
        <v>60.16</v>
      </c>
      <c r="I887" s="138">
        <f t="shared" si="13"/>
        <v>15.04</v>
      </c>
      <c r="J887" s="140" t="s">
        <v>5168</v>
      </c>
    </row>
    <row r="888" spans="1:10" ht="38.25" x14ac:dyDescent="0.2">
      <c r="A888" s="182">
        <v>751</v>
      </c>
      <c r="B888" s="22" t="s">
        <v>1119</v>
      </c>
      <c r="C888" s="137" t="s">
        <v>8266</v>
      </c>
      <c r="D888" s="137" t="s">
        <v>7841</v>
      </c>
      <c r="E888" s="185">
        <v>1</v>
      </c>
      <c r="F888" s="137" t="s">
        <v>2003</v>
      </c>
      <c r="G888" s="100">
        <v>6313043</v>
      </c>
      <c r="H888" s="216">
        <v>5</v>
      </c>
      <c r="I888" s="138">
        <f t="shared" si="13"/>
        <v>5</v>
      </c>
      <c r="J888" s="140" t="s">
        <v>5168</v>
      </c>
    </row>
    <row r="889" spans="1:10" ht="38.25" x14ac:dyDescent="0.2">
      <c r="A889" s="182">
        <v>752</v>
      </c>
      <c r="B889" s="22" t="s">
        <v>1120</v>
      </c>
      <c r="C889" s="137" t="s">
        <v>8268</v>
      </c>
      <c r="D889" s="137" t="s">
        <v>8267</v>
      </c>
      <c r="E889" s="185">
        <v>24</v>
      </c>
      <c r="F889" s="137" t="s">
        <v>3089</v>
      </c>
      <c r="G889" s="100">
        <v>6313068</v>
      </c>
      <c r="H889" s="216">
        <v>11.43</v>
      </c>
      <c r="I889" s="138">
        <f t="shared" si="13"/>
        <v>0.47625000000000001</v>
      </c>
      <c r="J889" s="140" t="s">
        <v>5168</v>
      </c>
    </row>
    <row r="890" spans="1:10" ht="38.25" x14ac:dyDescent="0.2">
      <c r="A890" s="182">
        <v>753</v>
      </c>
      <c r="B890" s="22" t="s">
        <v>1121</v>
      </c>
      <c r="C890" s="137" t="s">
        <v>8270</v>
      </c>
      <c r="D890" s="137" t="s">
        <v>8269</v>
      </c>
      <c r="E890" s="185">
        <v>6</v>
      </c>
      <c r="F890" s="137" t="s">
        <v>2023</v>
      </c>
      <c r="G890" s="100">
        <v>8032500</v>
      </c>
      <c r="H890" s="216">
        <v>17.28</v>
      </c>
      <c r="I890" s="138">
        <f t="shared" si="13"/>
        <v>2.8800000000000003</v>
      </c>
      <c r="J890" s="140" t="s">
        <v>5168</v>
      </c>
    </row>
    <row r="891" spans="1:10" ht="38.25" x14ac:dyDescent="0.2">
      <c r="A891" s="221">
        <v>754</v>
      </c>
      <c r="B891" s="22" t="s">
        <v>1427</v>
      </c>
      <c r="C891" s="224" t="s">
        <v>10627</v>
      </c>
      <c r="D891" s="224" t="s">
        <v>10628</v>
      </c>
      <c r="E891" s="268">
        <v>50</v>
      </c>
      <c r="F891" s="224" t="s">
        <v>10629</v>
      </c>
      <c r="G891" s="100"/>
      <c r="H891" s="249" t="s">
        <v>10948</v>
      </c>
      <c r="I891" s="138" t="e">
        <f t="shared" si="13"/>
        <v>#VALUE!</v>
      </c>
      <c r="J891" s="140" t="s">
        <v>5168</v>
      </c>
    </row>
    <row r="892" spans="1:10" ht="63.75" x14ac:dyDescent="0.2">
      <c r="A892" s="182">
        <v>755</v>
      </c>
      <c r="B892" s="22" t="s">
        <v>132</v>
      </c>
      <c r="C892" s="137" t="s">
        <v>8272</v>
      </c>
      <c r="D892" s="137" t="s">
        <v>8271</v>
      </c>
      <c r="E892" s="185">
        <v>1</v>
      </c>
      <c r="F892" s="137" t="s">
        <v>8273</v>
      </c>
      <c r="G892" s="100">
        <v>7996416</v>
      </c>
      <c r="H892" s="216">
        <v>32.26</v>
      </c>
      <c r="I892" s="138">
        <f t="shared" si="13"/>
        <v>32.26</v>
      </c>
      <c r="J892" s="140" t="s">
        <v>5168</v>
      </c>
    </row>
    <row r="893" spans="1:10" ht="38.25" x14ac:dyDescent="0.2">
      <c r="A893" s="182">
        <v>756</v>
      </c>
      <c r="B893" s="22" t="s">
        <v>1428</v>
      </c>
      <c r="C893" s="137" t="s">
        <v>8272</v>
      </c>
      <c r="D893" s="137" t="s">
        <v>8274</v>
      </c>
      <c r="E893" s="185">
        <v>1</v>
      </c>
      <c r="F893" s="137" t="s">
        <v>3252</v>
      </c>
      <c r="G893" s="100">
        <v>8092512</v>
      </c>
      <c r="H893" s="216">
        <v>43.98</v>
      </c>
      <c r="I893" s="138">
        <f t="shared" si="13"/>
        <v>43.98</v>
      </c>
      <c r="J893" s="140" t="s">
        <v>5168</v>
      </c>
    </row>
    <row r="894" spans="1:10" ht="38.25" x14ac:dyDescent="0.2">
      <c r="A894" s="182">
        <v>757</v>
      </c>
      <c r="B894" s="22" t="s">
        <v>1428</v>
      </c>
      <c r="C894" s="137" t="s">
        <v>8272</v>
      </c>
      <c r="D894" s="137" t="s">
        <v>8275</v>
      </c>
      <c r="E894" s="185">
        <v>12</v>
      </c>
      <c r="F894" s="137" t="s">
        <v>2542</v>
      </c>
      <c r="G894" s="100">
        <v>7995632</v>
      </c>
      <c r="H894" s="216">
        <v>41.27</v>
      </c>
      <c r="I894" s="138">
        <f t="shared" si="13"/>
        <v>3.4391666666666669</v>
      </c>
      <c r="J894" s="140" t="s">
        <v>5168</v>
      </c>
    </row>
    <row r="895" spans="1:10" ht="38.25" x14ac:dyDescent="0.2">
      <c r="A895" s="182">
        <v>758</v>
      </c>
      <c r="B895" s="22" t="s">
        <v>5169</v>
      </c>
      <c r="C895" s="137" t="s">
        <v>2005</v>
      </c>
      <c r="D895" s="137" t="s">
        <v>1344</v>
      </c>
      <c r="E895" s="185">
        <v>6</v>
      </c>
      <c r="F895" s="137" t="s">
        <v>1451</v>
      </c>
      <c r="G895" s="100">
        <v>3555018</v>
      </c>
      <c r="H895" s="216">
        <v>17.82</v>
      </c>
      <c r="I895" s="138">
        <f t="shared" si="13"/>
        <v>2.97</v>
      </c>
      <c r="J895" s="121" t="s">
        <v>1964</v>
      </c>
    </row>
    <row r="896" spans="1:10" ht="63.75" x14ac:dyDescent="0.2">
      <c r="A896" s="182">
        <v>759</v>
      </c>
      <c r="B896" s="22" t="s">
        <v>5170</v>
      </c>
      <c r="C896" s="137" t="s">
        <v>2005</v>
      </c>
      <c r="D896" s="137" t="s">
        <v>8276</v>
      </c>
      <c r="E896" s="185">
        <v>6</v>
      </c>
      <c r="F896" s="137" t="s">
        <v>8277</v>
      </c>
      <c r="G896" s="100">
        <v>3556784</v>
      </c>
      <c r="H896" s="216">
        <v>19.8</v>
      </c>
      <c r="I896" s="138">
        <f t="shared" si="13"/>
        <v>3.3000000000000003</v>
      </c>
      <c r="J896" s="121" t="s">
        <v>1964</v>
      </c>
    </row>
    <row r="897" spans="1:10" ht="25.5" x14ac:dyDescent="0.2">
      <c r="A897" s="182">
        <v>760</v>
      </c>
      <c r="B897" s="16" t="s">
        <v>5171</v>
      </c>
      <c r="C897" s="137" t="s">
        <v>2005</v>
      </c>
      <c r="D897" s="137" t="s">
        <v>1344</v>
      </c>
      <c r="E897" s="185">
        <v>6</v>
      </c>
      <c r="F897" s="137" t="s">
        <v>1451</v>
      </c>
      <c r="G897" s="100">
        <v>3555018</v>
      </c>
      <c r="H897" s="216">
        <v>17.82</v>
      </c>
      <c r="I897" s="138">
        <f t="shared" si="13"/>
        <v>2.97</v>
      </c>
      <c r="J897" s="121" t="s">
        <v>1964</v>
      </c>
    </row>
    <row r="898" spans="1:10" ht="63.75" x14ac:dyDescent="0.2">
      <c r="A898" s="182">
        <v>761</v>
      </c>
      <c r="B898" s="22" t="s">
        <v>1345</v>
      </c>
      <c r="C898" s="137" t="s">
        <v>2004</v>
      </c>
      <c r="D898" s="137" t="s">
        <v>8278</v>
      </c>
      <c r="E898" s="185">
        <v>6</v>
      </c>
      <c r="F898" s="137" t="s">
        <v>2019</v>
      </c>
      <c r="G898" s="100">
        <v>3445698</v>
      </c>
      <c r="H898" s="216">
        <v>14.54</v>
      </c>
      <c r="I898" s="138">
        <f t="shared" si="13"/>
        <v>2.4233333333333333</v>
      </c>
      <c r="J898" s="121" t="s">
        <v>1964</v>
      </c>
    </row>
    <row r="899" spans="1:10" ht="38.25" x14ac:dyDescent="0.2">
      <c r="A899" s="182">
        <v>762</v>
      </c>
      <c r="B899" s="22" t="s">
        <v>1346</v>
      </c>
      <c r="C899" s="137" t="s">
        <v>2004</v>
      </c>
      <c r="D899" s="137" t="s">
        <v>8279</v>
      </c>
      <c r="E899" s="185">
        <v>6</v>
      </c>
      <c r="F899" s="137" t="s">
        <v>2019</v>
      </c>
      <c r="G899" s="100">
        <v>3445695</v>
      </c>
      <c r="H899" s="216">
        <v>16.61</v>
      </c>
      <c r="I899" s="138">
        <f t="shared" ref="I899:I962" si="14">H899/E899</f>
        <v>2.7683333333333331</v>
      </c>
      <c r="J899" s="121" t="s">
        <v>1964</v>
      </c>
    </row>
    <row r="900" spans="1:10" x14ac:dyDescent="0.2">
      <c r="A900" s="182">
        <v>763</v>
      </c>
      <c r="B900" s="22" t="s">
        <v>269</v>
      </c>
      <c r="C900" s="137" t="s">
        <v>8281</v>
      </c>
      <c r="D900" s="137" t="s">
        <v>8280</v>
      </c>
      <c r="E900" s="185">
        <v>8</v>
      </c>
      <c r="F900" s="137" t="s">
        <v>3109</v>
      </c>
      <c r="G900" s="100">
        <v>3555058</v>
      </c>
      <c r="H900" s="216">
        <v>41.65</v>
      </c>
      <c r="I900" s="138">
        <f t="shared" si="14"/>
        <v>5.2062499999999998</v>
      </c>
      <c r="J900" s="121" t="s">
        <v>1964</v>
      </c>
    </row>
    <row r="901" spans="1:10" ht="25.5" x14ac:dyDescent="0.2">
      <c r="A901" s="182">
        <v>764</v>
      </c>
      <c r="B901" s="22" t="s">
        <v>1188</v>
      </c>
      <c r="C901" s="137" t="s">
        <v>8283</v>
      </c>
      <c r="D901" s="137" t="s">
        <v>8282</v>
      </c>
      <c r="E901" s="185">
        <v>12</v>
      </c>
      <c r="F901" s="137" t="s">
        <v>2022</v>
      </c>
      <c r="G901" s="100">
        <v>2423507</v>
      </c>
      <c r="H901" s="216">
        <v>44.59</v>
      </c>
      <c r="I901" s="138">
        <f t="shared" si="14"/>
        <v>3.7158333333333338</v>
      </c>
      <c r="J901" s="121" t="s">
        <v>1964</v>
      </c>
    </row>
    <row r="902" spans="1:10" ht="38.25" x14ac:dyDescent="0.2">
      <c r="A902" s="221">
        <v>765</v>
      </c>
      <c r="B902" s="22" t="s">
        <v>1189</v>
      </c>
      <c r="C902" s="224" t="s">
        <v>10630</v>
      </c>
      <c r="D902" s="224">
        <v>87830</v>
      </c>
      <c r="E902" s="268">
        <v>12</v>
      </c>
      <c r="F902" s="224" t="s">
        <v>10631</v>
      </c>
      <c r="G902" s="100">
        <v>2423036</v>
      </c>
      <c r="H902" s="250">
        <v>32.22</v>
      </c>
      <c r="I902" s="138">
        <f t="shared" si="14"/>
        <v>2.6850000000000001</v>
      </c>
      <c r="J902" s="121" t="s">
        <v>1964</v>
      </c>
    </row>
    <row r="903" spans="1:10" ht="25.5" x14ac:dyDescent="0.2">
      <c r="A903" s="182">
        <v>766</v>
      </c>
      <c r="B903" s="22" t="s">
        <v>1190</v>
      </c>
      <c r="C903" s="137" t="s">
        <v>8284</v>
      </c>
      <c r="D903" s="137" t="s">
        <v>8285</v>
      </c>
      <c r="E903" s="185">
        <v>12</v>
      </c>
      <c r="F903" s="137" t="s">
        <v>2022</v>
      </c>
      <c r="G903" s="100">
        <v>2422988</v>
      </c>
      <c r="H903" s="216">
        <v>39.97</v>
      </c>
      <c r="I903" s="138">
        <f t="shared" si="14"/>
        <v>3.3308333333333331</v>
      </c>
      <c r="J903" s="121" t="s">
        <v>1964</v>
      </c>
    </row>
    <row r="904" spans="1:10" x14ac:dyDescent="0.2">
      <c r="A904" s="182">
        <v>767</v>
      </c>
      <c r="B904" s="22" t="s">
        <v>1191</v>
      </c>
      <c r="C904" s="137" t="s">
        <v>8284</v>
      </c>
      <c r="D904" s="137" t="s">
        <v>8286</v>
      </c>
      <c r="E904" s="185">
        <v>12</v>
      </c>
      <c r="F904" s="137" t="s">
        <v>2022</v>
      </c>
      <c r="G904" s="100">
        <v>2422582</v>
      </c>
      <c r="H904" s="216">
        <v>59.96</v>
      </c>
      <c r="I904" s="138">
        <f t="shared" si="14"/>
        <v>4.996666666666667</v>
      </c>
      <c r="J904" s="121" t="s">
        <v>1964</v>
      </c>
    </row>
    <row r="905" spans="1:10" ht="25.5" x14ac:dyDescent="0.2">
      <c r="A905" s="182">
        <v>768</v>
      </c>
      <c r="B905" s="22" t="s">
        <v>1192</v>
      </c>
      <c r="C905" s="137" t="s">
        <v>8284</v>
      </c>
      <c r="D905" s="137" t="s">
        <v>8287</v>
      </c>
      <c r="E905" s="185">
        <v>12</v>
      </c>
      <c r="F905" s="137" t="s">
        <v>2022</v>
      </c>
      <c r="G905" s="100">
        <v>2422574</v>
      </c>
      <c r="H905" s="216">
        <v>58.73</v>
      </c>
      <c r="I905" s="138">
        <f t="shared" si="14"/>
        <v>4.8941666666666661</v>
      </c>
      <c r="J905" s="121" t="s">
        <v>1964</v>
      </c>
    </row>
    <row r="906" spans="1:10" ht="25.5" x14ac:dyDescent="0.2">
      <c r="A906" s="182">
        <v>769</v>
      </c>
      <c r="B906" s="22" t="s">
        <v>1193</v>
      </c>
      <c r="C906" s="137" t="s">
        <v>8289</v>
      </c>
      <c r="D906" s="137" t="s">
        <v>8288</v>
      </c>
      <c r="E906" s="185">
        <v>12</v>
      </c>
      <c r="F906" s="137" t="s">
        <v>8290</v>
      </c>
      <c r="G906" s="100">
        <v>2527505</v>
      </c>
      <c r="H906" s="216">
        <v>30.8</v>
      </c>
      <c r="I906" s="138">
        <f t="shared" si="14"/>
        <v>2.5666666666666669</v>
      </c>
      <c r="J906" s="121" t="s">
        <v>1964</v>
      </c>
    </row>
    <row r="907" spans="1:10" ht="25.5" x14ac:dyDescent="0.2">
      <c r="A907" s="182">
        <v>770</v>
      </c>
      <c r="B907" s="22" t="s">
        <v>1194</v>
      </c>
      <c r="C907" s="137" t="s">
        <v>862</v>
      </c>
      <c r="D907" s="137" t="s">
        <v>8291</v>
      </c>
      <c r="E907" s="185">
        <v>12</v>
      </c>
      <c r="F907" s="137" t="s">
        <v>8290</v>
      </c>
      <c r="G907" s="100">
        <v>2499028</v>
      </c>
      <c r="H907" s="216">
        <v>31.13</v>
      </c>
      <c r="I907" s="138">
        <f t="shared" si="14"/>
        <v>2.5941666666666667</v>
      </c>
      <c r="J907" s="121" t="s">
        <v>1964</v>
      </c>
    </row>
    <row r="908" spans="1:10" ht="25.5" x14ac:dyDescent="0.2">
      <c r="A908" s="182">
        <v>771</v>
      </c>
      <c r="B908" s="22" t="s">
        <v>1195</v>
      </c>
      <c r="C908" s="137" t="s">
        <v>862</v>
      </c>
      <c r="D908" s="137" t="s">
        <v>8292</v>
      </c>
      <c r="E908" s="185">
        <v>12</v>
      </c>
      <c r="F908" s="137" t="s">
        <v>8293</v>
      </c>
      <c r="G908" s="100">
        <v>2484004</v>
      </c>
      <c r="H908" s="216">
        <v>31.84</v>
      </c>
      <c r="I908" s="138">
        <f t="shared" si="14"/>
        <v>2.6533333333333333</v>
      </c>
      <c r="J908" s="121" t="s">
        <v>1964</v>
      </c>
    </row>
    <row r="909" spans="1:10" ht="25.5" x14ac:dyDescent="0.2">
      <c r="A909" s="182">
        <v>772</v>
      </c>
      <c r="B909" s="22" t="s">
        <v>1196</v>
      </c>
      <c r="C909" s="137" t="s">
        <v>862</v>
      </c>
      <c r="D909" s="137" t="s">
        <v>8294</v>
      </c>
      <c r="E909" s="185">
        <v>12</v>
      </c>
      <c r="F909" s="137" t="s">
        <v>8293</v>
      </c>
      <c r="G909" s="100">
        <v>2487007</v>
      </c>
      <c r="H909" s="216">
        <v>34.97</v>
      </c>
      <c r="I909" s="138">
        <f t="shared" si="14"/>
        <v>2.9141666666666666</v>
      </c>
      <c r="J909" s="121" t="s">
        <v>1964</v>
      </c>
    </row>
    <row r="910" spans="1:10" ht="25.5" x14ac:dyDescent="0.2">
      <c r="A910" s="182">
        <v>773</v>
      </c>
      <c r="B910" s="22" t="s">
        <v>1198</v>
      </c>
      <c r="C910" s="137" t="s">
        <v>862</v>
      </c>
      <c r="D910" s="137" t="s">
        <v>8295</v>
      </c>
      <c r="E910" s="185">
        <v>12</v>
      </c>
      <c r="F910" s="137" t="s">
        <v>8290</v>
      </c>
      <c r="G910" s="100">
        <v>2491504</v>
      </c>
      <c r="H910" s="216">
        <v>34.72</v>
      </c>
      <c r="I910" s="138">
        <f t="shared" si="14"/>
        <v>2.8933333333333331</v>
      </c>
      <c r="J910" s="121" t="s">
        <v>1964</v>
      </c>
    </row>
    <row r="911" spans="1:10" ht="25.5" x14ac:dyDescent="0.2">
      <c r="A911" s="182">
        <v>774</v>
      </c>
      <c r="B911" s="22" t="s">
        <v>1199</v>
      </c>
      <c r="C911" s="137" t="s">
        <v>862</v>
      </c>
      <c r="D911" s="137" t="s">
        <v>8296</v>
      </c>
      <c r="E911" s="185">
        <v>12</v>
      </c>
      <c r="F911" s="137" t="s">
        <v>8297</v>
      </c>
      <c r="G911" s="100">
        <v>2493005</v>
      </c>
      <c r="H911" s="216">
        <v>27.58</v>
      </c>
      <c r="I911" s="138">
        <f t="shared" si="14"/>
        <v>2.2983333333333333</v>
      </c>
      <c r="J911" s="121" t="s">
        <v>1964</v>
      </c>
    </row>
    <row r="912" spans="1:10" ht="38.25" x14ac:dyDescent="0.2">
      <c r="A912" s="182">
        <v>776</v>
      </c>
      <c r="B912" s="22" t="s">
        <v>1200</v>
      </c>
      <c r="C912" s="137" t="s">
        <v>2920</v>
      </c>
      <c r="D912" s="137" t="s">
        <v>8298</v>
      </c>
      <c r="E912" s="185">
        <v>4</v>
      </c>
      <c r="F912" s="137" t="s">
        <v>857</v>
      </c>
      <c r="G912" s="100">
        <v>9390675</v>
      </c>
      <c r="H912" s="216">
        <v>49.33</v>
      </c>
      <c r="I912" s="138">
        <f t="shared" si="14"/>
        <v>12.3325</v>
      </c>
      <c r="J912" s="121" t="s">
        <v>1964</v>
      </c>
    </row>
    <row r="913" spans="1:10" ht="25.5" x14ac:dyDescent="0.2">
      <c r="A913" s="182">
        <v>777</v>
      </c>
      <c r="B913" s="22" t="s">
        <v>81</v>
      </c>
      <c r="C913" s="137" t="s">
        <v>2920</v>
      </c>
      <c r="D913" s="137" t="s">
        <v>8299</v>
      </c>
      <c r="E913" s="185">
        <v>4</v>
      </c>
      <c r="F913" s="137" t="s">
        <v>857</v>
      </c>
      <c r="G913" s="100">
        <v>9085434</v>
      </c>
      <c r="H913" s="216">
        <v>40.89</v>
      </c>
      <c r="I913" s="138">
        <f t="shared" si="14"/>
        <v>10.2225</v>
      </c>
      <c r="J913" s="121" t="s">
        <v>1964</v>
      </c>
    </row>
    <row r="914" spans="1:10" ht="25.5" x14ac:dyDescent="0.2">
      <c r="A914" s="182">
        <v>778</v>
      </c>
      <c r="B914" s="22" t="s">
        <v>82</v>
      </c>
      <c r="C914" s="137" t="s">
        <v>2920</v>
      </c>
      <c r="D914" s="137" t="s">
        <v>8300</v>
      </c>
      <c r="E914" s="185">
        <v>4</v>
      </c>
      <c r="F914" s="137" t="s">
        <v>1770</v>
      </c>
      <c r="G914" s="100">
        <v>9086265</v>
      </c>
      <c r="H914" s="216">
        <v>30.55</v>
      </c>
      <c r="I914" s="138">
        <f t="shared" si="14"/>
        <v>7.6375000000000002</v>
      </c>
      <c r="J914" s="121" t="s">
        <v>1964</v>
      </c>
    </row>
    <row r="915" spans="1:10" x14ac:dyDescent="0.2">
      <c r="A915" s="221">
        <v>780</v>
      </c>
      <c r="B915" s="22" t="s">
        <v>1430</v>
      </c>
      <c r="C915" s="224" t="s">
        <v>10632</v>
      </c>
      <c r="D915" s="224">
        <v>12436</v>
      </c>
      <c r="E915" s="268">
        <v>32</v>
      </c>
      <c r="F915" s="224" t="s">
        <v>10633</v>
      </c>
      <c r="G915" s="100"/>
      <c r="H915" s="249" t="s">
        <v>10948</v>
      </c>
      <c r="I915" s="138" t="e">
        <f t="shared" si="14"/>
        <v>#VALUE!</v>
      </c>
      <c r="J915" s="121" t="s">
        <v>1964</v>
      </c>
    </row>
    <row r="916" spans="1:10" x14ac:dyDescent="0.2">
      <c r="A916" s="182">
        <v>783</v>
      </c>
      <c r="B916" s="22" t="s">
        <v>83</v>
      </c>
      <c r="C916" s="137" t="s">
        <v>3224</v>
      </c>
      <c r="D916" s="137" t="s">
        <v>8301</v>
      </c>
      <c r="E916" s="185">
        <v>1</v>
      </c>
      <c r="F916" s="137" t="s">
        <v>1741</v>
      </c>
      <c r="G916" s="100">
        <v>6181127</v>
      </c>
      <c r="H916" s="216">
        <v>4.3600000000000003</v>
      </c>
      <c r="I916" s="138">
        <f t="shared" si="14"/>
        <v>4.3600000000000003</v>
      </c>
      <c r="J916" s="121" t="s">
        <v>1961</v>
      </c>
    </row>
    <row r="917" spans="1:10" ht="25.5" x14ac:dyDescent="0.2">
      <c r="A917" s="182">
        <v>784</v>
      </c>
      <c r="B917" s="22" t="s">
        <v>84</v>
      </c>
      <c r="C917" s="137" t="s">
        <v>2018</v>
      </c>
      <c r="D917" s="137" t="s">
        <v>8302</v>
      </c>
      <c r="E917" s="185">
        <v>24</v>
      </c>
      <c r="F917" s="137" t="s">
        <v>818</v>
      </c>
      <c r="G917" s="100">
        <v>6186209</v>
      </c>
      <c r="H917" s="216">
        <v>31.47</v>
      </c>
      <c r="I917" s="138">
        <f t="shared" si="14"/>
        <v>1.31125</v>
      </c>
      <c r="J917" s="121" t="s">
        <v>1961</v>
      </c>
    </row>
    <row r="918" spans="1:10" x14ac:dyDescent="0.2">
      <c r="A918" s="182">
        <v>785</v>
      </c>
      <c r="B918" s="22" t="s">
        <v>85</v>
      </c>
      <c r="C918" s="137" t="s">
        <v>3218</v>
      </c>
      <c r="D918" s="137" t="s">
        <v>8303</v>
      </c>
      <c r="E918" s="185">
        <v>1</v>
      </c>
      <c r="F918" s="137" t="s">
        <v>2027</v>
      </c>
      <c r="G918" s="100">
        <v>6181093</v>
      </c>
      <c r="H918" s="216">
        <v>7.69</v>
      </c>
      <c r="I918" s="138">
        <f t="shared" si="14"/>
        <v>7.69</v>
      </c>
      <c r="J918" s="121" t="s">
        <v>1961</v>
      </c>
    </row>
    <row r="919" spans="1:10" x14ac:dyDescent="0.2">
      <c r="A919" s="182">
        <v>786</v>
      </c>
      <c r="B919" s="22" t="s">
        <v>86</v>
      </c>
      <c r="C919" s="137" t="s">
        <v>3224</v>
      </c>
      <c r="D919" s="137" t="s">
        <v>8304</v>
      </c>
      <c r="E919" s="185">
        <v>1</v>
      </c>
      <c r="F919" s="137" t="s">
        <v>855</v>
      </c>
      <c r="G919" s="100">
        <v>4446571</v>
      </c>
      <c r="H919" s="216">
        <v>21.69</v>
      </c>
      <c r="I919" s="138">
        <f t="shared" si="14"/>
        <v>21.69</v>
      </c>
      <c r="J919" s="121" t="s">
        <v>1961</v>
      </c>
    </row>
    <row r="920" spans="1:10" x14ac:dyDescent="0.2">
      <c r="A920" s="182">
        <v>787</v>
      </c>
      <c r="B920" s="22" t="s">
        <v>87</v>
      </c>
      <c r="C920" s="137" t="s">
        <v>3218</v>
      </c>
      <c r="D920" s="137" t="s">
        <v>8305</v>
      </c>
      <c r="E920" s="185">
        <v>1</v>
      </c>
      <c r="F920" s="137" t="s">
        <v>2023</v>
      </c>
      <c r="G920" s="100">
        <v>6183123</v>
      </c>
      <c r="H920" s="216">
        <v>19.73</v>
      </c>
      <c r="I920" s="138">
        <f t="shared" si="14"/>
        <v>19.73</v>
      </c>
      <c r="J920" s="121" t="s">
        <v>1961</v>
      </c>
    </row>
    <row r="921" spans="1:10" x14ac:dyDescent="0.2">
      <c r="A921" s="182">
        <v>788</v>
      </c>
      <c r="B921" s="22" t="s">
        <v>88</v>
      </c>
      <c r="C921" s="137" t="s">
        <v>3224</v>
      </c>
      <c r="D921" s="137" t="s">
        <v>8306</v>
      </c>
      <c r="E921" s="185">
        <v>1</v>
      </c>
      <c r="F921" s="137" t="s">
        <v>2791</v>
      </c>
      <c r="G921" s="100">
        <v>6181176</v>
      </c>
      <c r="H921" s="216">
        <v>4.7</v>
      </c>
      <c r="I921" s="138">
        <f t="shared" si="14"/>
        <v>4.7</v>
      </c>
      <c r="J921" s="121" t="s">
        <v>1961</v>
      </c>
    </row>
    <row r="922" spans="1:10" x14ac:dyDescent="0.2">
      <c r="A922" s="182">
        <v>789</v>
      </c>
      <c r="B922" s="22" t="s">
        <v>90</v>
      </c>
      <c r="C922" s="137" t="s">
        <v>3224</v>
      </c>
      <c r="D922" s="137" t="s">
        <v>8307</v>
      </c>
      <c r="E922" s="185">
        <v>1</v>
      </c>
      <c r="F922" s="137" t="s">
        <v>847</v>
      </c>
      <c r="G922" s="100">
        <v>4442133</v>
      </c>
      <c r="H922" s="216">
        <v>18.78</v>
      </c>
      <c r="I922" s="138">
        <f t="shared" si="14"/>
        <v>18.78</v>
      </c>
      <c r="J922" s="121" t="s">
        <v>1961</v>
      </c>
    </row>
    <row r="923" spans="1:10" x14ac:dyDescent="0.2">
      <c r="A923" s="182">
        <v>790</v>
      </c>
      <c r="B923" s="22" t="s">
        <v>91</v>
      </c>
      <c r="C923" s="137" t="s">
        <v>3218</v>
      </c>
      <c r="D923" s="137" t="s">
        <v>8308</v>
      </c>
      <c r="E923" s="185">
        <v>1</v>
      </c>
      <c r="F923" s="137" t="s">
        <v>8309</v>
      </c>
      <c r="G923" s="100">
        <v>6183073</v>
      </c>
      <c r="H923" s="216">
        <v>16.989999999999998</v>
      </c>
      <c r="I923" s="138">
        <f t="shared" si="14"/>
        <v>16.989999999999998</v>
      </c>
      <c r="J923" s="121" t="s">
        <v>1961</v>
      </c>
    </row>
    <row r="924" spans="1:10" x14ac:dyDescent="0.2">
      <c r="A924" s="182">
        <v>791</v>
      </c>
      <c r="B924" s="22" t="s">
        <v>92</v>
      </c>
      <c r="C924" s="137" t="s">
        <v>3224</v>
      </c>
      <c r="D924" s="137" t="s">
        <v>8310</v>
      </c>
      <c r="E924" s="185">
        <v>1</v>
      </c>
      <c r="F924" s="137" t="s">
        <v>847</v>
      </c>
      <c r="G924" s="100">
        <v>4449872</v>
      </c>
      <c r="H924" s="216">
        <v>23.79</v>
      </c>
      <c r="I924" s="138">
        <f t="shared" si="14"/>
        <v>23.79</v>
      </c>
      <c r="J924" s="121" t="s">
        <v>1961</v>
      </c>
    </row>
    <row r="925" spans="1:10" x14ac:dyDescent="0.2">
      <c r="A925" s="182">
        <v>792</v>
      </c>
      <c r="B925" s="22" t="s">
        <v>93</v>
      </c>
      <c r="C925" s="137" t="s">
        <v>3240</v>
      </c>
      <c r="D925" s="137" t="s">
        <v>8311</v>
      </c>
      <c r="E925" s="185">
        <v>1</v>
      </c>
      <c r="F925" s="137" t="s">
        <v>7476</v>
      </c>
      <c r="G925" s="100">
        <v>6182216</v>
      </c>
      <c r="H925" s="216">
        <v>28.2</v>
      </c>
      <c r="I925" s="138">
        <f t="shared" si="14"/>
        <v>28.2</v>
      </c>
      <c r="J925" s="121" t="s">
        <v>1961</v>
      </c>
    </row>
    <row r="926" spans="1:10" x14ac:dyDescent="0.2">
      <c r="A926" s="182">
        <v>793</v>
      </c>
      <c r="B926" s="22" t="s">
        <v>94</v>
      </c>
      <c r="C926" s="137" t="s">
        <v>3240</v>
      </c>
      <c r="D926" s="137" t="s">
        <v>8312</v>
      </c>
      <c r="E926" s="185">
        <v>1</v>
      </c>
      <c r="F926" s="137" t="s">
        <v>3109</v>
      </c>
      <c r="G926" s="100">
        <v>6184113</v>
      </c>
      <c r="H926" s="216">
        <v>7.59</v>
      </c>
      <c r="I926" s="138">
        <f t="shared" si="14"/>
        <v>7.59</v>
      </c>
      <c r="J926" s="121" t="s">
        <v>1961</v>
      </c>
    </row>
    <row r="927" spans="1:10" x14ac:dyDescent="0.2">
      <c r="A927" s="182">
        <v>794</v>
      </c>
      <c r="B927" s="22" t="s">
        <v>95</v>
      </c>
      <c r="C927" s="137" t="s">
        <v>3240</v>
      </c>
      <c r="D927" s="137" t="s">
        <v>8313</v>
      </c>
      <c r="E927" s="185">
        <v>1</v>
      </c>
      <c r="F927" s="137" t="s">
        <v>855</v>
      </c>
      <c r="G927" s="100">
        <v>6182232</v>
      </c>
      <c r="H927" s="216">
        <v>30.27</v>
      </c>
      <c r="I927" s="138">
        <f t="shared" si="14"/>
        <v>30.27</v>
      </c>
      <c r="J927" s="121" t="s">
        <v>1961</v>
      </c>
    </row>
    <row r="928" spans="1:10" x14ac:dyDescent="0.2">
      <c r="A928" s="182">
        <v>795</v>
      </c>
      <c r="B928" s="22" t="s">
        <v>212</v>
      </c>
      <c r="C928" s="137" t="s">
        <v>3240</v>
      </c>
      <c r="D928" s="137" t="s">
        <v>8313</v>
      </c>
      <c r="E928" s="185">
        <v>1</v>
      </c>
      <c r="F928" s="137" t="s">
        <v>855</v>
      </c>
      <c r="G928" s="100">
        <v>6182232</v>
      </c>
      <c r="H928" s="216">
        <v>30.27</v>
      </c>
      <c r="I928" s="138">
        <f t="shared" si="14"/>
        <v>30.27</v>
      </c>
      <c r="J928" s="121" t="s">
        <v>1961</v>
      </c>
    </row>
    <row r="929" spans="1:10" ht="25.5" x14ac:dyDescent="0.2">
      <c r="A929" s="182">
        <v>796</v>
      </c>
      <c r="B929" s="22" t="s">
        <v>96</v>
      </c>
      <c r="C929" s="137" t="s">
        <v>3218</v>
      </c>
      <c r="D929" s="137" t="s">
        <v>8314</v>
      </c>
      <c r="E929" s="185">
        <v>1</v>
      </c>
      <c r="F929" s="137" t="s">
        <v>1990</v>
      </c>
      <c r="G929" s="100">
        <v>6184410</v>
      </c>
      <c r="H929" s="216">
        <v>6.35</v>
      </c>
      <c r="I929" s="138">
        <f t="shared" si="14"/>
        <v>6.35</v>
      </c>
      <c r="J929" s="121" t="s">
        <v>1961</v>
      </c>
    </row>
    <row r="930" spans="1:10" x14ac:dyDescent="0.2">
      <c r="A930" s="182">
        <v>797</v>
      </c>
      <c r="B930" s="22" t="s">
        <v>97</v>
      </c>
      <c r="C930" s="137" t="s">
        <v>3218</v>
      </c>
      <c r="D930" s="137" t="s">
        <v>98</v>
      </c>
      <c r="E930" s="185">
        <v>1</v>
      </c>
      <c r="F930" s="137" t="s">
        <v>2019</v>
      </c>
      <c r="G930" s="100">
        <v>6184444</v>
      </c>
      <c r="H930" s="216">
        <v>5.23</v>
      </c>
      <c r="I930" s="138">
        <f t="shared" si="14"/>
        <v>5.23</v>
      </c>
      <c r="J930" s="121" t="s">
        <v>1961</v>
      </c>
    </row>
    <row r="931" spans="1:10" x14ac:dyDescent="0.2">
      <c r="A931" s="182">
        <v>798</v>
      </c>
      <c r="B931" s="22" t="s">
        <v>99</v>
      </c>
      <c r="C931" s="137" t="s">
        <v>3218</v>
      </c>
      <c r="D931" s="137" t="s">
        <v>8315</v>
      </c>
      <c r="E931" s="185">
        <v>1</v>
      </c>
      <c r="F931" s="137" t="s">
        <v>2023</v>
      </c>
      <c r="G931" s="100">
        <v>6184501</v>
      </c>
      <c r="H931" s="216">
        <v>14.72</v>
      </c>
      <c r="I931" s="138">
        <f t="shared" si="14"/>
        <v>14.72</v>
      </c>
      <c r="J931" s="121" t="s">
        <v>1961</v>
      </c>
    </row>
    <row r="932" spans="1:10" x14ac:dyDescent="0.2">
      <c r="A932" s="182">
        <v>799</v>
      </c>
      <c r="B932" s="22" t="s">
        <v>100</v>
      </c>
      <c r="C932" s="137" t="s">
        <v>3240</v>
      </c>
      <c r="D932" s="137" t="s">
        <v>8316</v>
      </c>
      <c r="E932" s="185">
        <v>1</v>
      </c>
      <c r="F932" s="137" t="s">
        <v>2027</v>
      </c>
      <c r="G932" s="100">
        <v>6182208</v>
      </c>
      <c r="H932" s="216">
        <v>5.44</v>
      </c>
      <c r="I932" s="138">
        <f t="shared" si="14"/>
        <v>5.44</v>
      </c>
      <c r="J932" s="121" t="s">
        <v>1961</v>
      </c>
    </row>
    <row r="933" spans="1:10" x14ac:dyDescent="0.2">
      <c r="A933" s="182">
        <v>800</v>
      </c>
      <c r="B933" s="22" t="s">
        <v>156</v>
      </c>
      <c r="C933" s="137" t="s">
        <v>3218</v>
      </c>
      <c r="D933" s="137" t="s">
        <v>8317</v>
      </c>
      <c r="E933" s="185">
        <v>1</v>
      </c>
      <c r="F933" s="137" t="s">
        <v>8318</v>
      </c>
      <c r="G933" s="100">
        <v>6184641</v>
      </c>
      <c r="H933" s="216">
        <v>52.75</v>
      </c>
      <c r="I933" s="138">
        <f t="shared" si="14"/>
        <v>52.75</v>
      </c>
      <c r="J933" s="121" t="s">
        <v>1961</v>
      </c>
    </row>
    <row r="934" spans="1:10" x14ac:dyDescent="0.2">
      <c r="A934" s="182">
        <v>801</v>
      </c>
      <c r="B934" s="22" t="s">
        <v>1208</v>
      </c>
      <c r="C934" s="137" t="s">
        <v>3224</v>
      </c>
      <c r="D934" s="137" t="s">
        <v>8321</v>
      </c>
      <c r="E934" s="185">
        <v>1</v>
      </c>
      <c r="F934" s="137" t="s">
        <v>835</v>
      </c>
      <c r="G934" s="100">
        <v>6181226</v>
      </c>
      <c r="H934" s="216">
        <v>5.42</v>
      </c>
      <c r="I934" s="138">
        <f t="shared" si="14"/>
        <v>5.42</v>
      </c>
      <c r="J934" s="121" t="s">
        <v>1961</v>
      </c>
    </row>
    <row r="935" spans="1:10" x14ac:dyDescent="0.2">
      <c r="A935" s="182">
        <v>802</v>
      </c>
      <c r="B935" s="22" t="s">
        <v>1209</v>
      </c>
      <c r="C935" s="137" t="s">
        <v>3240</v>
      </c>
      <c r="D935" s="137" t="s">
        <v>8322</v>
      </c>
      <c r="E935" s="185">
        <v>1</v>
      </c>
      <c r="F935" s="137" t="s">
        <v>2023</v>
      </c>
      <c r="G935" s="100">
        <v>6185045</v>
      </c>
      <c r="H935" s="216">
        <v>5.98</v>
      </c>
      <c r="I935" s="138">
        <f t="shared" si="14"/>
        <v>5.98</v>
      </c>
      <c r="J935" s="121" t="s">
        <v>1961</v>
      </c>
    </row>
    <row r="936" spans="1:10" x14ac:dyDescent="0.2">
      <c r="A936" s="182">
        <v>803</v>
      </c>
      <c r="B936" s="22" t="s">
        <v>1210</v>
      </c>
      <c r="C936" s="137" t="s">
        <v>8324</v>
      </c>
      <c r="D936" s="137" t="s">
        <v>8323</v>
      </c>
      <c r="E936" s="185">
        <v>1</v>
      </c>
      <c r="F936" s="137" t="s">
        <v>8325</v>
      </c>
      <c r="G936" s="100">
        <v>6174528</v>
      </c>
      <c r="H936" s="216">
        <v>10.06</v>
      </c>
      <c r="I936" s="138">
        <f t="shared" si="14"/>
        <v>10.06</v>
      </c>
      <c r="J936" s="121" t="s">
        <v>1961</v>
      </c>
    </row>
    <row r="937" spans="1:10" ht="25.5" x14ac:dyDescent="0.2">
      <c r="A937" s="182">
        <v>804</v>
      </c>
      <c r="B937" s="22" t="s">
        <v>1211</v>
      </c>
      <c r="C937" s="137" t="s">
        <v>3224</v>
      </c>
      <c r="D937" s="137" t="s">
        <v>8326</v>
      </c>
      <c r="E937" s="185">
        <v>1</v>
      </c>
      <c r="F937" s="137" t="s">
        <v>8327</v>
      </c>
      <c r="G937" s="100">
        <v>4448791</v>
      </c>
      <c r="H937" s="216">
        <v>24.81</v>
      </c>
      <c r="I937" s="138">
        <f t="shared" si="14"/>
        <v>24.81</v>
      </c>
      <c r="J937" s="121" t="s">
        <v>1961</v>
      </c>
    </row>
    <row r="938" spans="1:10" x14ac:dyDescent="0.2">
      <c r="A938" s="182">
        <v>805</v>
      </c>
      <c r="B938" s="22" t="s">
        <v>1212</v>
      </c>
      <c r="C938" s="137" t="s">
        <v>3218</v>
      </c>
      <c r="D938" s="137" t="s">
        <v>3244</v>
      </c>
      <c r="E938" s="185">
        <v>1</v>
      </c>
      <c r="F938" s="137" t="s">
        <v>2027</v>
      </c>
      <c r="G938" s="100">
        <v>6184915</v>
      </c>
      <c r="H938" s="216">
        <v>19.16</v>
      </c>
      <c r="I938" s="138">
        <f t="shared" si="14"/>
        <v>19.16</v>
      </c>
      <c r="J938" s="121" t="s">
        <v>1961</v>
      </c>
    </row>
    <row r="939" spans="1:10" x14ac:dyDescent="0.2">
      <c r="A939" s="182">
        <v>806</v>
      </c>
      <c r="B939" s="22" t="s">
        <v>1213</v>
      </c>
      <c r="C939" s="137" t="s">
        <v>3224</v>
      </c>
      <c r="D939" s="137" t="s">
        <v>8328</v>
      </c>
      <c r="E939" s="185">
        <v>1</v>
      </c>
      <c r="F939" s="137" t="s">
        <v>2023</v>
      </c>
      <c r="G939" s="100">
        <v>4449542</v>
      </c>
      <c r="H939" s="216">
        <v>5.68</v>
      </c>
      <c r="I939" s="138">
        <f t="shared" si="14"/>
        <v>5.68</v>
      </c>
      <c r="J939" s="121" t="s">
        <v>1961</v>
      </c>
    </row>
    <row r="940" spans="1:10" x14ac:dyDescent="0.2">
      <c r="A940" s="182">
        <v>807</v>
      </c>
      <c r="B940" s="22" t="s">
        <v>1214</v>
      </c>
      <c r="C940" s="137" t="s">
        <v>3218</v>
      </c>
      <c r="D940" s="137" t="s">
        <v>8329</v>
      </c>
      <c r="E940" s="185">
        <v>1</v>
      </c>
      <c r="F940" s="137" t="s">
        <v>2051</v>
      </c>
      <c r="G940" s="100">
        <v>6185409</v>
      </c>
      <c r="H940" s="216">
        <v>9.9</v>
      </c>
      <c r="I940" s="138">
        <f t="shared" si="14"/>
        <v>9.9</v>
      </c>
      <c r="J940" s="121" t="s">
        <v>1961</v>
      </c>
    </row>
    <row r="941" spans="1:10" x14ac:dyDescent="0.2">
      <c r="A941" s="182">
        <v>808</v>
      </c>
      <c r="B941" s="22" t="s">
        <v>554</v>
      </c>
      <c r="C941" s="137" t="s">
        <v>3218</v>
      </c>
      <c r="D941" s="137" t="s">
        <v>8330</v>
      </c>
      <c r="E941" s="185">
        <v>1</v>
      </c>
      <c r="F941" s="137" t="s">
        <v>8331</v>
      </c>
      <c r="G941" s="100">
        <v>6185417</v>
      </c>
      <c r="H941" s="216">
        <v>7.38</v>
      </c>
      <c r="I941" s="138">
        <f t="shared" si="14"/>
        <v>7.38</v>
      </c>
      <c r="J941" s="121" t="s">
        <v>1961</v>
      </c>
    </row>
    <row r="942" spans="1:10" x14ac:dyDescent="0.2">
      <c r="A942" s="182">
        <v>809</v>
      </c>
      <c r="B942" s="22" t="s">
        <v>1431</v>
      </c>
      <c r="C942" s="137" t="s">
        <v>3218</v>
      </c>
      <c r="D942" s="137" t="s">
        <v>8332</v>
      </c>
      <c r="E942" s="185">
        <v>1</v>
      </c>
      <c r="F942" s="137" t="s">
        <v>847</v>
      </c>
      <c r="G942" s="100">
        <v>6191233</v>
      </c>
      <c r="H942" s="216">
        <v>11.93</v>
      </c>
      <c r="I942" s="138">
        <f t="shared" si="14"/>
        <v>11.93</v>
      </c>
      <c r="J942" s="121" t="s">
        <v>1961</v>
      </c>
    </row>
    <row r="943" spans="1:10" ht="63.75" x14ac:dyDescent="0.2">
      <c r="A943" s="182">
        <v>810</v>
      </c>
      <c r="B943" s="22" t="s">
        <v>177</v>
      </c>
      <c r="C943" s="137" t="s">
        <v>2653</v>
      </c>
      <c r="D943" s="137" t="s">
        <v>8333</v>
      </c>
      <c r="E943" s="185">
        <v>6</v>
      </c>
      <c r="F943" s="137" t="s">
        <v>8334</v>
      </c>
      <c r="G943" s="100">
        <v>5997006</v>
      </c>
      <c r="H943" s="216">
        <v>14.35</v>
      </c>
      <c r="I943" s="138">
        <f t="shared" si="14"/>
        <v>2.3916666666666666</v>
      </c>
      <c r="J943" s="121" t="s">
        <v>1961</v>
      </c>
    </row>
    <row r="944" spans="1:10" ht="25.5" x14ac:dyDescent="0.2">
      <c r="A944" s="182">
        <v>811</v>
      </c>
      <c r="B944" s="22" t="s">
        <v>178</v>
      </c>
      <c r="C944" s="137" t="s">
        <v>3218</v>
      </c>
      <c r="D944" s="137" t="s">
        <v>8335</v>
      </c>
      <c r="E944" s="185">
        <v>1</v>
      </c>
      <c r="F944" s="137" t="s">
        <v>3089</v>
      </c>
      <c r="G944" s="100">
        <v>6184105</v>
      </c>
      <c r="H944" s="216">
        <v>12.98</v>
      </c>
      <c r="I944" s="138">
        <f t="shared" si="14"/>
        <v>12.98</v>
      </c>
      <c r="J944" s="121" t="s">
        <v>1961</v>
      </c>
    </row>
    <row r="945" spans="1:10" ht="25.5" x14ac:dyDescent="0.2">
      <c r="A945" s="182">
        <v>812</v>
      </c>
      <c r="B945" s="22" t="s">
        <v>179</v>
      </c>
      <c r="C945" s="137" t="s">
        <v>3218</v>
      </c>
      <c r="D945" s="137" t="s">
        <v>8336</v>
      </c>
      <c r="E945" s="185">
        <v>1</v>
      </c>
      <c r="F945" s="137" t="s">
        <v>2051</v>
      </c>
      <c r="G945" s="100">
        <v>6184220</v>
      </c>
      <c r="H945" s="216">
        <v>7.2</v>
      </c>
      <c r="I945" s="138">
        <f t="shared" si="14"/>
        <v>7.2</v>
      </c>
      <c r="J945" s="121" t="s">
        <v>1961</v>
      </c>
    </row>
    <row r="946" spans="1:10" ht="25.5" x14ac:dyDescent="0.2">
      <c r="A946" s="182">
        <v>813</v>
      </c>
      <c r="B946" s="22" t="s">
        <v>180</v>
      </c>
      <c r="C946" s="137" t="s">
        <v>3218</v>
      </c>
      <c r="D946" s="137" t="s">
        <v>8337</v>
      </c>
      <c r="E946" s="185">
        <v>1</v>
      </c>
      <c r="F946" s="137" t="s">
        <v>8338</v>
      </c>
      <c r="G946" s="100">
        <v>6184303</v>
      </c>
      <c r="H946" s="216">
        <v>10.75</v>
      </c>
      <c r="I946" s="138">
        <f t="shared" si="14"/>
        <v>10.75</v>
      </c>
      <c r="J946" s="121" t="s">
        <v>1961</v>
      </c>
    </row>
    <row r="947" spans="1:10" ht="51" x14ac:dyDescent="0.2">
      <c r="A947" s="182">
        <v>814</v>
      </c>
      <c r="B947" s="22" t="s">
        <v>181</v>
      </c>
      <c r="C947" s="137" t="s">
        <v>2362</v>
      </c>
      <c r="D947" s="137" t="s">
        <v>8339</v>
      </c>
      <c r="E947" s="185">
        <v>6</v>
      </c>
      <c r="F947" s="137" t="s">
        <v>863</v>
      </c>
      <c r="G947" s="100">
        <v>2280016</v>
      </c>
      <c r="H947" s="216">
        <v>24.24</v>
      </c>
      <c r="I947" s="138">
        <f t="shared" si="14"/>
        <v>4.04</v>
      </c>
      <c r="J947" s="121" t="s">
        <v>1961</v>
      </c>
    </row>
    <row r="948" spans="1:10" x14ac:dyDescent="0.2">
      <c r="A948" s="182">
        <v>815</v>
      </c>
      <c r="B948" s="22" t="s">
        <v>183</v>
      </c>
      <c r="C948" s="137" t="s">
        <v>2653</v>
      </c>
      <c r="D948" s="137" t="s">
        <v>8340</v>
      </c>
      <c r="E948" s="185">
        <v>6</v>
      </c>
      <c r="F948" s="137" t="s">
        <v>8341</v>
      </c>
      <c r="G948" s="100">
        <v>3579001</v>
      </c>
      <c r="H948" s="216">
        <v>16.22</v>
      </c>
      <c r="I948" s="138">
        <f t="shared" si="14"/>
        <v>2.7033333333333331</v>
      </c>
      <c r="J948" s="121" t="s">
        <v>1961</v>
      </c>
    </row>
    <row r="949" spans="1:10" ht="25.5" x14ac:dyDescent="0.2">
      <c r="A949" s="182">
        <v>816</v>
      </c>
      <c r="B949" s="22" t="s">
        <v>184</v>
      </c>
      <c r="C949" s="137" t="s">
        <v>2653</v>
      </c>
      <c r="D949" s="137" t="s">
        <v>8342</v>
      </c>
      <c r="E949" s="185">
        <v>6</v>
      </c>
      <c r="F949" s="137" t="s">
        <v>8343</v>
      </c>
      <c r="G949" s="100">
        <v>5997008</v>
      </c>
      <c r="H949" s="216">
        <v>16.36</v>
      </c>
      <c r="I949" s="138">
        <f t="shared" si="14"/>
        <v>2.7266666666666666</v>
      </c>
      <c r="J949" s="121" t="s">
        <v>1961</v>
      </c>
    </row>
    <row r="950" spans="1:10" x14ac:dyDescent="0.2">
      <c r="A950" s="182">
        <v>817</v>
      </c>
      <c r="B950" s="22" t="s">
        <v>185</v>
      </c>
      <c r="C950" s="137" t="s">
        <v>2102</v>
      </c>
      <c r="D950" s="137" t="s">
        <v>8344</v>
      </c>
      <c r="E950" s="185">
        <v>6</v>
      </c>
      <c r="F950" s="137" t="s">
        <v>863</v>
      </c>
      <c r="G950" s="100">
        <v>3579604</v>
      </c>
      <c r="H950" s="216">
        <v>28.75</v>
      </c>
      <c r="I950" s="138">
        <f t="shared" si="14"/>
        <v>4.791666666666667</v>
      </c>
      <c r="J950" s="121" t="s">
        <v>1961</v>
      </c>
    </row>
    <row r="951" spans="1:10" ht="51" x14ac:dyDescent="0.2">
      <c r="A951" s="182">
        <v>818</v>
      </c>
      <c r="B951" s="22" t="s">
        <v>921</v>
      </c>
      <c r="C951" s="137" t="s">
        <v>2653</v>
      </c>
      <c r="D951" s="137" t="s">
        <v>8345</v>
      </c>
      <c r="E951" s="185">
        <v>6</v>
      </c>
      <c r="F951" s="137" t="s">
        <v>8346</v>
      </c>
      <c r="G951" s="100">
        <v>5997007</v>
      </c>
      <c r="H951" s="216">
        <v>10.65</v>
      </c>
      <c r="I951" s="138">
        <f t="shared" si="14"/>
        <v>1.7750000000000001</v>
      </c>
      <c r="J951" s="121" t="s">
        <v>1961</v>
      </c>
    </row>
    <row r="952" spans="1:10" x14ac:dyDescent="0.2">
      <c r="A952" s="182">
        <v>819</v>
      </c>
      <c r="B952" s="22" t="s">
        <v>186</v>
      </c>
      <c r="C952" s="137" t="s">
        <v>3224</v>
      </c>
      <c r="D952" s="137" t="s">
        <v>8347</v>
      </c>
      <c r="E952" s="185">
        <v>1</v>
      </c>
      <c r="F952" s="137" t="s">
        <v>835</v>
      </c>
      <c r="G952" s="100">
        <v>6181291</v>
      </c>
      <c r="H952" s="216">
        <v>6.06</v>
      </c>
      <c r="I952" s="138">
        <f t="shared" si="14"/>
        <v>6.06</v>
      </c>
      <c r="J952" s="121" t="s">
        <v>1961</v>
      </c>
    </row>
    <row r="953" spans="1:10" x14ac:dyDescent="0.2">
      <c r="A953" s="182">
        <v>820</v>
      </c>
      <c r="B953" s="22" t="s">
        <v>159</v>
      </c>
      <c r="C953" s="137" t="s">
        <v>2042</v>
      </c>
      <c r="D953" s="137" t="s">
        <v>8348</v>
      </c>
      <c r="E953" s="185">
        <v>1</v>
      </c>
      <c r="F953" s="137" t="s">
        <v>8214</v>
      </c>
      <c r="G953" s="100">
        <v>8521502</v>
      </c>
      <c r="H953" s="216">
        <v>23.99</v>
      </c>
      <c r="I953" s="138">
        <f t="shared" si="14"/>
        <v>23.99</v>
      </c>
      <c r="J953" s="121" t="s">
        <v>1961</v>
      </c>
    </row>
    <row r="954" spans="1:10" x14ac:dyDescent="0.2">
      <c r="A954" s="182">
        <v>821</v>
      </c>
      <c r="B954" s="22" t="s">
        <v>187</v>
      </c>
      <c r="C954" s="137" t="s">
        <v>8350</v>
      </c>
      <c r="D954" s="137" t="s">
        <v>8349</v>
      </c>
      <c r="E954" s="185">
        <v>2000</v>
      </c>
      <c r="F954" s="137" t="s">
        <v>2317</v>
      </c>
      <c r="G954" s="100">
        <v>8526014</v>
      </c>
      <c r="H954" s="216">
        <v>16.510000000000002</v>
      </c>
      <c r="I954" s="138">
        <f t="shared" si="14"/>
        <v>8.2550000000000002E-3</v>
      </c>
      <c r="J954" s="121" t="s">
        <v>1961</v>
      </c>
    </row>
    <row r="955" spans="1:10" ht="38.25" x14ac:dyDescent="0.2">
      <c r="A955" s="182">
        <v>822</v>
      </c>
      <c r="B955" s="22" t="s">
        <v>188</v>
      </c>
      <c r="C955" s="137" t="s">
        <v>8352</v>
      </c>
      <c r="D955" s="137" t="s">
        <v>8351</v>
      </c>
      <c r="E955" s="185">
        <v>1</v>
      </c>
      <c r="F955" s="137" t="s">
        <v>2730</v>
      </c>
      <c r="G955" s="186">
        <v>8568514</v>
      </c>
      <c r="H955" s="216">
        <v>20.69</v>
      </c>
      <c r="I955" s="138">
        <f t="shared" si="14"/>
        <v>20.69</v>
      </c>
      <c r="J955" s="121" t="s">
        <v>1961</v>
      </c>
    </row>
    <row r="956" spans="1:10" x14ac:dyDescent="0.2">
      <c r="A956" s="182">
        <v>823</v>
      </c>
      <c r="B956" s="22" t="s">
        <v>189</v>
      </c>
      <c r="C956" s="137" t="s">
        <v>2042</v>
      </c>
      <c r="D956" s="137" t="s">
        <v>8353</v>
      </c>
      <c r="E956" s="185">
        <v>1</v>
      </c>
      <c r="F956" s="137" t="s">
        <v>8214</v>
      </c>
      <c r="G956" s="100">
        <v>8524506</v>
      </c>
      <c r="H956" s="216">
        <v>23</v>
      </c>
      <c r="I956" s="138">
        <f t="shared" si="14"/>
        <v>23</v>
      </c>
      <c r="J956" s="121" t="s">
        <v>1961</v>
      </c>
    </row>
    <row r="957" spans="1:10" x14ac:dyDescent="0.2">
      <c r="A957" s="182">
        <v>824</v>
      </c>
      <c r="B957" s="22" t="s">
        <v>190</v>
      </c>
      <c r="C957" s="137" t="s">
        <v>2042</v>
      </c>
      <c r="D957" s="137" t="s">
        <v>8354</v>
      </c>
      <c r="E957" s="185">
        <v>12</v>
      </c>
      <c r="F957" s="137" t="s">
        <v>883</v>
      </c>
      <c r="G957" s="100">
        <v>8523755</v>
      </c>
      <c r="H957" s="216">
        <v>27.06</v>
      </c>
      <c r="I957" s="138">
        <f t="shared" si="14"/>
        <v>2.2549999999999999</v>
      </c>
      <c r="J957" s="121" t="s">
        <v>1961</v>
      </c>
    </row>
    <row r="958" spans="1:10" x14ac:dyDescent="0.2">
      <c r="A958" s="182">
        <v>825</v>
      </c>
      <c r="B958" s="22" t="s">
        <v>191</v>
      </c>
      <c r="C958" s="137" t="s">
        <v>2042</v>
      </c>
      <c r="D958" s="137" t="s">
        <v>8355</v>
      </c>
      <c r="E958" s="185">
        <v>1</v>
      </c>
      <c r="F958" s="137" t="s">
        <v>8214</v>
      </c>
      <c r="G958" s="100">
        <v>8520009</v>
      </c>
      <c r="H958" s="216">
        <v>19.38</v>
      </c>
      <c r="I958" s="138">
        <f t="shared" si="14"/>
        <v>19.38</v>
      </c>
      <c r="J958" s="121" t="s">
        <v>1961</v>
      </c>
    </row>
    <row r="959" spans="1:10" x14ac:dyDescent="0.2">
      <c r="A959" s="182">
        <v>826</v>
      </c>
      <c r="B959" s="22" t="s">
        <v>192</v>
      </c>
      <c r="C959" s="137" t="s">
        <v>2015</v>
      </c>
      <c r="D959" s="137" t="s">
        <v>8356</v>
      </c>
      <c r="E959" s="185">
        <v>4</v>
      </c>
      <c r="F959" s="137" t="s">
        <v>1739</v>
      </c>
      <c r="G959" s="100">
        <v>4673240</v>
      </c>
      <c r="H959" s="216">
        <v>24.23</v>
      </c>
      <c r="I959" s="138">
        <f t="shared" si="14"/>
        <v>6.0575000000000001</v>
      </c>
      <c r="J959" s="121" t="s">
        <v>1961</v>
      </c>
    </row>
    <row r="960" spans="1:10" ht="25.5" x14ac:dyDescent="0.2">
      <c r="A960" s="182">
        <v>827</v>
      </c>
      <c r="B960" s="22" t="s">
        <v>193</v>
      </c>
      <c r="C960" s="137" t="s">
        <v>8358</v>
      </c>
      <c r="D960" s="137" t="s">
        <v>8357</v>
      </c>
      <c r="E960" s="185">
        <v>4</v>
      </c>
      <c r="F960" s="137" t="s">
        <v>1739</v>
      </c>
      <c r="G960" s="100">
        <v>4654547</v>
      </c>
      <c r="H960" s="216">
        <v>22.36</v>
      </c>
      <c r="I960" s="138">
        <f t="shared" si="14"/>
        <v>5.59</v>
      </c>
      <c r="J960" s="121" t="s">
        <v>1961</v>
      </c>
    </row>
    <row r="961" spans="1:10" x14ac:dyDescent="0.2">
      <c r="A961" s="182">
        <v>828</v>
      </c>
      <c r="B961" s="139" t="s">
        <v>194</v>
      </c>
      <c r="C961" s="137" t="s">
        <v>2629</v>
      </c>
      <c r="D961" s="137" t="s">
        <v>8359</v>
      </c>
      <c r="E961" s="185">
        <v>100</v>
      </c>
      <c r="F961" s="137" t="s">
        <v>825</v>
      </c>
      <c r="G961" s="100">
        <v>4655585</v>
      </c>
      <c r="H961" s="216">
        <v>8.39</v>
      </c>
      <c r="I961" s="138">
        <f t="shared" si="14"/>
        <v>8.3900000000000002E-2</v>
      </c>
      <c r="J961" s="121" t="s">
        <v>1961</v>
      </c>
    </row>
    <row r="962" spans="1:10" x14ac:dyDescent="0.2">
      <c r="A962" s="182">
        <v>829</v>
      </c>
      <c r="B962" s="139" t="s">
        <v>195</v>
      </c>
      <c r="C962" s="137" t="s">
        <v>2610</v>
      </c>
      <c r="D962" s="137" t="s">
        <v>8360</v>
      </c>
      <c r="E962" s="185">
        <v>100</v>
      </c>
      <c r="F962" s="137" t="s">
        <v>825</v>
      </c>
      <c r="G962" s="100">
        <v>5010020</v>
      </c>
      <c r="H962" s="216">
        <v>9.34</v>
      </c>
      <c r="I962" s="138">
        <f t="shared" si="14"/>
        <v>9.3399999999999997E-2</v>
      </c>
      <c r="J962" s="121" t="s">
        <v>1961</v>
      </c>
    </row>
    <row r="963" spans="1:10" ht="25.5" x14ac:dyDescent="0.2">
      <c r="A963" s="182">
        <v>830</v>
      </c>
      <c r="B963" s="16" t="s">
        <v>1456</v>
      </c>
      <c r="C963" s="137" t="s">
        <v>2610</v>
      </c>
      <c r="D963" s="137" t="s">
        <v>8361</v>
      </c>
      <c r="E963" s="185">
        <v>100</v>
      </c>
      <c r="F963" s="137" t="s">
        <v>800</v>
      </c>
      <c r="G963" s="100">
        <v>5010042</v>
      </c>
      <c r="H963" s="216">
        <v>8.51</v>
      </c>
      <c r="I963" s="138">
        <f t="shared" ref="I963:I1026" si="15">H963/E963</f>
        <v>8.5099999999999995E-2</v>
      </c>
      <c r="J963" s="121" t="s">
        <v>1961</v>
      </c>
    </row>
    <row r="964" spans="1:10" x14ac:dyDescent="0.2">
      <c r="A964" s="182">
        <v>831</v>
      </c>
      <c r="B964" s="22" t="s">
        <v>196</v>
      </c>
      <c r="C964" s="137" t="s">
        <v>2015</v>
      </c>
      <c r="D964" s="137" t="s">
        <v>8362</v>
      </c>
      <c r="E964" s="185">
        <v>6</v>
      </c>
      <c r="F964" s="137" t="s">
        <v>1739</v>
      </c>
      <c r="G964" s="100">
        <v>5254552</v>
      </c>
      <c r="H964" s="216">
        <v>10.46</v>
      </c>
      <c r="I964" s="138">
        <f t="shared" si="15"/>
        <v>1.7433333333333334</v>
      </c>
      <c r="J964" s="121" t="s">
        <v>1961</v>
      </c>
    </row>
    <row r="965" spans="1:10" x14ac:dyDescent="0.2">
      <c r="A965" s="182">
        <v>832</v>
      </c>
      <c r="B965" s="22" t="s">
        <v>1247</v>
      </c>
      <c r="C965" s="137" t="s">
        <v>8364</v>
      </c>
      <c r="D965" s="137" t="s">
        <v>8363</v>
      </c>
      <c r="E965" s="185">
        <v>20</v>
      </c>
      <c r="F965" s="137" t="s">
        <v>2023</v>
      </c>
      <c r="G965" s="100">
        <v>6437107</v>
      </c>
      <c r="H965" s="216">
        <v>49.4</v>
      </c>
      <c r="I965" s="138">
        <f t="shared" si="15"/>
        <v>2.4699999999999998</v>
      </c>
      <c r="J965" s="121" t="s">
        <v>1961</v>
      </c>
    </row>
    <row r="966" spans="1:10" ht="25.5" x14ac:dyDescent="0.2">
      <c r="A966" s="182">
        <v>834</v>
      </c>
      <c r="B966" s="22" t="s">
        <v>1248</v>
      </c>
      <c r="C966" s="137" t="s">
        <v>2008</v>
      </c>
      <c r="D966" s="137" t="s">
        <v>8365</v>
      </c>
      <c r="E966" s="185">
        <v>6</v>
      </c>
      <c r="F966" s="137" t="s">
        <v>847</v>
      </c>
      <c r="G966" s="100">
        <v>3915550</v>
      </c>
      <c r="H966" s="216">
        <v>23.42</v>
      </c>
      <c r="I966" s="138">
        <f t="shared" si="15"/>
        <v>3.9033333333333338</v>
      </c>
      <c r="J966" s="13" t="s">
        <v>1963</v>
      </c>
    </row>
    <row r="967" spans="1:10" ht="38.25" x14ac:dyDescent="0.2">
      <c r="A967" s="182">
        <v>835</v>
      </c>
      <c r="B967" s="22" t="s">
        <v>1249</v>
      </c>
      <c r="C967" s="137" t="s">
        <v>8367</v>
      </c>
      <c r="D967" s="137" t="s">
        <v>8366</v>
      </c>
      <c r="E967" s="185">
        <v>6</v>
      </c>
      <c r="F967" s="137" t="s">
        <v>847</v>
      </c>
      <c r="G967" s="100">
        <v>4071114</v>
      </c>
      <c r="H967" s="216">
        <v>27.85</v>
      </c>
      <c r="I967" s="138">
        <f t="shared" si="15"/>
        <v>4.6416666666666666</v>
      </c>
      <c r="J967" s="13" t="s">
        <v>1963</v>
      </c>
    </row>
    <row r="968" spans="1:10" ht="25.5" x14ac:dyDescent="0.2">
      <c r="A968" s="182">
        <v>836</v>
      </c>
      <c r="B968" s="22" t="s">
        <v>1250</v>
      </c>
      <c r="C968" s="137" t="s">
        <v>8367</v>
      </c>
      <c r="D968" s="137" t="s">
        <v>8368</v>
      </c>
      <c r="E968" s="185">
        <v>6</v>
      </c>
      <c r="F968" s="137" t="s">
        <v>847</v>
      </c>
      <c r="G968" s="100">
        <v>4071108</v>
      </c>
      <c r="H968" s="216">
        <v>25.17</v>
      </c>
      <c r="I968" s="138">
        <f t="shared" si="15"/>
        <v>4.1950000000000003</v>
      </c>
      <c r="J968" s="13" t="s">
        <v>1963</v>
      </c>
    </row>
    <row r="969" spans="1:10" ht="25.5" x14ac:dyDescent="0.2">
      <c r="A969" s="182">
        <v>837</v>
      </c>
      <c r="B969" s="22" t="s">
        <v>1251</v>
      </c>
      <c r="C969" s="137" t="s">
        <v>8367</v>
      </c>
      <c r="D969" s="137" t="s">
        <v>8369</v>
      </c>
      <c r="E969" s="185">
        <v>6</v>
      </c>
      <c r="F969" s="137" t="s">
        <v>847</v>
      </c>
      <c r="G969" s="100">
        <v>4071110</v>
      </c>
      <c r="H969" s="216">
        <v>25.17</v>
      </c>
      <c r="I969" s="138">
        <f t="shared" si="15"/>
        <v>4.1950000000000003</v>
      </c>
      <c r="J969" s="13" t="s">
        <v>1963</v>
      </c>
    </row>
    <row r="970" spans="1:10" ht="25.5" x14ac:dyDescent="0.2">
      <c r="A970" s="182">
        <v>838</v>
      </c>
      <c r="B970" s="22" t="s">
        <v>1252</v>
      </c>
      <c r="C970" s="137" t="s">
        <v>850</v>
      </c>
      <c r="D970" s="137" t="s">
        <v>5316</v>
      </c>
      <c r="E970" s="185">
        <v>12</v>
      </c>
      <c r="F970" s="137" t="s">
        <v>2236</v>
      </c>
      <c r="G970" s="100">
        <v>4082186</v>
      </c>
      <c r="H970" s="216">
        <v>52.34</v>
      </c>
      <c r="I970" s="138">
        <f t="shared" si="15"/>
        <v>4.3616666666666672</v>
      </c>
      <c r="J970" s="13" t="s">
        <v>1963</v>
      </c>
    </row>
    <row r="971" spans="1:10" ht="25.5" x14ac:dyDescent="0.2">
      <c r="A971" s="182">
        <v>839</v>
      </c>
      <c r="B971" s="22" t="s">
        <v>1253</v>
      </c>
      <c r="C971" s="137" t="s">
        <v>1004</v>
      </c>
      <c r="D971" s="137" t="s">
        <v>8370</v>
      </c>
      <c r="E971" s="185">
        <v>6</v>
      </c>
      <c r="F971" s="137" t="s">
        <v>8371</v>
      </c>
      <c r="G971" s="100">
        <v>4070140</v>
      </c>
      <c r="H971" s="216">
        <v>62.27</v>
      </c>
      <c r="I971" s="138">
        <f t="shared" si="15"/>
        <v>10.378333333333334</v>
      </c>
      <c r="J971" s="13" t="s">
        <v>1963</v>
      </c>
    </row>
    <row r="972" spans="1:10" ht="25.5" x14ac:dyDescent="0.2">
      <c r="A972" s="182">
        <v>840</v>
      </c>
      <c r="B972" s="22" t="s">
        <v>1254</v>
      </c>
      <c r="C972" s="137" t="s">
        <v>1004</v>
      </c>
      <c r="D972" s="137" t="s">
        <v>8372</v>
      </c>
      <c r="E972" s="185">
        <v>6</v>
      </c>
      <c r="F972" s="137" t="s">
        <v>855</v>
      </c>
      <c r="G972" s="100">
        <v>4070207</v>
      </c>
      <c r="H972" s="216">
        <v>62.93</v>
      </c>
      <c r="I972" s="138">
        <f t="shared" si="15"/>
        <v>10.488333333333333</v>
      </c>
      <c r="J972" s="13" t="s">
        <v>1963</v>
      </c>
    </row>
    <row r="973" spans="1:10" x14ac:dyDescent="0.2">
      <c r="A973" s="182">
        <v>841</v>
      </c>
      <c r="B973" s="16" t="s">
        <v>1728</v>
      </c>
      <c r="C973" s="137" t="s">
        <v>2215</v>
      </c>
      <c r="D973" s="137" t="s">
        <v>8373</v>
      </c>
      <c r="E973" s="185">
        <v>96</v>
      </c>
      <c r="F973" s="137" t="s">
        <v>7838</v>
      </c>
      <c r="G973" s="100">
        <v>7890025</v>
      </c>
      <c r="H973" s="216">
        <v>33.229999999999997</v>
      </c>
      <c r="I973" s="138">
        <f t="shared" si="15"/>
        <v>0.34614583333333332</v>
      </c>
      <c r="J973" s="140" t="s">
        <v>1965</v>
      </c>
    </row>
    <row r="974" spans="1:10" x14ac:dyDescent="0.2">
      <c r="A974" s="25" t="s">
        <v>5606</v>
      </c>
      <c r="B974" s="16" t="s">
        <v>5208</v>
      </c>
      <c r="C974" s="137" t="s">
        <v>8320</v>
      </c>
      <c r="D974" s="137" t="s">
        <v>8319</v>
      </c>
      <c r="E974" s="185">
        <v>96</v>
      </c>
      <c r="F974" s="137" t="s">
        <v>1732</v>
      </c>
      <c r="G974" s="186">
        <v>4586896</v>
      </c>
      <c r="H974" s="216">
        <v>30.7</v>
      </c>
      <c r="I974" s="138">
        <f t="shared" si="15"/>
        <v>0.31979166666666664</v>
      </c>
      <c r="J974" s="140" t="s">
        <v>1965</v>
      </c>
    </row>
    <row r="975" spans="1:10" x14ac:dyDescent="0.2">
      <c r="A975" s="182">
        <v>842</v>
      </c>
      <c r="B975" s="139" t="s">
        <v>1433</v>
      </c>
      <c r="C975" s="137" t="s">
        <v>8375</v>
      </c>
      <c r="D975" s="137" t="s">
        <v>8374</v>
      </c>
      <c r="E975" s="185">
        <v>12</v>
      </c>
      <c r="F975" s="137" t="s">
        <v>1746</v>
      </c>
      <c r="G975" s="100">
        <v>4995007</v>
      </c>
      <c r="H975" s="216">
        <v>49.67</v>
      </c>
      <c r="I975" s="138">
        <f t="shared" si="15"/>
        <v>4.1391666666666671</v>
      </c>
      <c r="J975" s="121" t="s">
        <v>1966</v>
      </c>
    </row>
    <row r="976" spans="1:10" x14ac:dyDescent="0.2">
      <c r="A976" s="182">
        <v>843</v>
      </c>
      <c r="B976" s="139" t="s">
        <v>1434</v>
      </c>
      <c r="C976" s="137" t="s">
        <v>8375</v>
      </c>
      <c r="D976" s="137" t="s">
        <v>8376</v>
      </c>
      <c r="E976" s="185">
        <v>12</v>
      </c>
      <c r="F976" s="137" t="s">
        <v>1746</v>
      </c>
      <c r="G976" s="100">
        <v>4993507</v>
      </c>
      <c r="H976" s="216">
        <v>49.67</v>
      </c>
      <c r="I976" s="138">
        <f t="shared" si="15"/>
        <v>4.1391666666666671</v>
      </c>
      <c r="J976" s="121" t="s">
        <v>1966</v>
      </c>
    </row>
    <row r="977" spans="1:10" x14ac:dyDescent="0.2">
      <c r="A977" s="182">
        <v>844</v>
      </c>
      <c r="B977" s="139" t="s">
        <v>1435</v>
      </c>
      <c r="C977" s="137" t="s">
        <v>8378</v>
      </c>
      <c r="D977" s="137" t="s">
        <v>8377</v>
      </c>
      <c r="E977" s="185">
        <v>12</v>
      </c>
      <c r="F977" s="137" t="s">
        <v>1451</v>
      </c>
      <c r="G977" s="100">
        <v>4161003</v>
      </c>
      <c r="H977" s="216">
        <v>24.29</v>
      </c>
      <c r="I977" s="138">
        <f t="shared" si="15"/>
        <v>2.0241666666666664</v>
      </c>
      <c r="J977" s="121" t="s">
        <v>1966</v>
      </c>
    </row>
    <row r="978" spans="1:10" x14ac:dyDescent="0.2">
      <c r="A978" s="182">
        <v>845</v>
      </c>
      <c r="B978" s="139" t="s">
        <v>1436</v>
      </c>
      <c r="C978" s="137" t="s">
        <v>8378</v>
      </c>
      <c r="D978" s="137" t="s">
        <v>8379</v>
      </c>
      <c r="E978" s="185">
        <v>12</v>
      </c>
      <c r="F978" s="137" t="s">
        <v>1451</v>
      </c>
      <c r="G978" s="100">
        <v>4161002</v>
      </c>
      <c r="H978" s="216">
        <v>27.98</v>
      </c>
      <c r="I978" s="138">
        <f t="shared" si="15"/>
        <v>2.3316666666666666</v>
      </c>
      <c r="J978" s="121" t="s">
        <v>1966</v>
      </c>
    </row>
    <row r="979" spans="1:10" x14ac:dyDescent="0.2">
      <c r="A979" s="182">
        <v>846</v>
      </c>
      <c r="B979" s="139" t="s">
        <v>1437</v>
      </c>
      <c r="C979" s="137" t="s">
        <v>8378</v>
      </c>
      <c r="D979" s="137" t="s">
        <v>8380</v>
      </c>
      <c r="E979" s="185">
        <v>12</v>
      </c>
      <c r="F979" s="137" t="s">
        <v>1451</v>
      </c>
      <c r="G979" s="100">
        <v>4161000</v>
      </c>
      <c r="H979" s="216">
        <v>27.98</v>
      </c>
      <c r="I979" s="138">
        <f t="shared" si="15"/>
        <v>2.3316666666666666</v>
      </c>
      <c r="J979" s="121" t="s">
        <v>1966</v>
      </c>
    </row>
    <row r="980" spans="1:10" x14ac:dyDescent="0.2">
      <c r="A980" s="182">
        <v>847</v>
      </c>
      <c r="B980" s="139" t="s">
        <v>1438</v>
      </c>
      <c r="C980" s="137" t="s">
        <v>8378</v>
      </c>
      <c r="D980" s="137" t="s">
        <v>8381</v>
      </c>
      <c r="E980" s="185">
        <v>12</v>
      </c>
      <c r="F980" s="137" t="s">
        <v>1451</v>
      </c>
      <c r="G980" s="100">
        <v>4161007</v>
      </c>
      <c r="H980" s="216">
        <v>24.29</v>
      </c>
      <c r="I980" s="138">
        <f t="shared" si="15"/>
        <v>2.0241666666666664</v>
      </c>
      <c r="J980" s="121" t="s">
        <v>1966</v>
      </c>
    </row>
    <row r="981" spans="1:10" x14ac:dyDescent="0.2">
      <c r="A981" s="182">
        <v>848</v>
      </c>
      <c r="B981" s="139" t="s">
        <v>1439</v>
      </c>
      <c r="C981" s="137" t="s">
        <v>8378</v>
      </c>
      <c r="D981" s="137" t="s">
        <v>8382</v>
      </c>
      <c r="E981" s="185">
        <v>12</v>
      </c>
      <c r="F981" s="137" t="s">
        <v>1451</v>
      </c>
      <c r="G981" s="100">
        <v>4161008</v>
      </c>
      <c r="H981" s="216">
        <v>24.29</v>
      </c>
      <c r="I981" s="138">
        <f t="shared" si="15"/>
        <v>2.0241666666666664</v>
      </c>
      <c r="J981" s="121" t="s">
        <v>1966</v>
      </c>
    </row>
    <row r="982" spans="1:10" x14ac:dyDescent="0.2">
      <c r="A982" s="182">
        <v>849</v>
      </c>
      <c r="B982" s="139" t="s">
        <v>1440</v>
      </c>
      <c r="C982" s="137" t="s">
        <v>8378</v>
      </c>
      <c r="D982" s="137" t="s">
        <v>8383</v>
      </c>
      <c r="E982" s="185">
        <v>12</v>
      </c>
      <c r="F982" s="137" t="s">
        <v>1451</v>
      </c>
      <c r="G982" s="100">
        <v>4161005</v>
      </c>
      <c r="H982" s="216">
        <v>24.29</v>
      </c>
      <c r="I982" s="138">
        <f t="shared" si="15"/>
        <v>2.0241666666666664</v>
      </c>
      <c r="J982" s="121" t="s">
        <v>1966</v>
      </c>
    </row>
    <row r="983" spans="1:10" x14ac:dyDescent="0.2">
      <c r="A983" s="182">
        <v>850</v>
      </c>
      <c r="B983" s="139" t="s">
        <v>1441</v>
      </c>
      <c r="C983" s="137" t="s">
        <v>8378</v>
      </c>
      <c r="D983" s="137" t="s">
        <v>8384</v>
      </c>
      <c r="E983" s="185">
        <v>12</v>
      </c>
      <c r="F983" s="137" t="s">
        <v>1451</v>
      </c>
      <c r="G983" s="100">
        <v>4161009</v>
      </c>
      <c r="H983" s="216">
        <v>24.29</v>
      </c>
      <c r="I983" s="138">
        <f t="shared" si="15"/>
        <v>2.0241666666666664</v>
      </c>
      <c r="J983" s="121" t="s">
        <v>1966</v>
      </c>
    </row>
    <row r="984" spans="1:10" x14ac:dyDescent="0.2">
      <c r="A984" s="182">
        <v>851</v>
      </c>
      <c r="B984" s="139" t="s">
        <v>1442</v>
      </c>
      <c r="C984" s="137" t="s">
        <v>8378</v>
      </c>
      <c r="D984" s="137" t="s">
        <v>8385</v>
      </c>
      <c r="E984" s="185">
        <v>12</v>
      </c>
      <c r="F984" s="137" t="s">
        <v>1451</v>
      </c>
      <c r="G984" s="100">
        <v>4161010</v>
      </c>
      <c r="H984" s="216">
        <v>24.29</v>
      </c>
      <c r="I984" s="138">
        <f t="shared" si="15"/>
        <v>2.0241666666666664</v>
      </c>
      <c r="J984" s="121" t="s">
        <v>1966</v>
      </c>
    </row>
    <row r="985" spans="1:10" ht="25.5" x14ac:dyDescent="0.2">
      <c r="A985" s="182">
        <v>852</v>
      </c>
      <c r="B985" s="22" t="s">
        <v>1182</v>
      </c>
      <c r="C985" s="137" t="s">
        <v>2083</v>
      </c>
      <c r="D985" s="137" t="s">
        <v>8386</v>
      </c>
      <c r="E985" s="185">
        <v>6</v>
      </c>
      <c r="F985" s="137" t="s">
        <v>863</v>
      </c>
      <c r="G985" s="100">
        <v>5020065</v>
      </c>
      <c r="H985" s="216">
        <v>29.35</v>
      </c>
      <c r="I985" s="138">
        <f t="shared" si="15"/>
        <v>4.8916666666666666</v>
      </c>
      <c r="J985" s="121" t="s">
        <v>1966</v>
      </c>
    </row>
    <row r="986" spans="1:10" x14ac:dyDescent="0.2">
      <c r="A986" s="182">
        <v>853</v>
      </c>
      <c r="B986" s="16" t="s">
        <v>1462</v>
      </c>
      <c r="C986" s="137" t="s">
        <v>2083</v>
      </c>
      <c r="D986" s="137" t="s">
        <v>8387</v>
      </c>
      <c r="E986" s="185">
        <v>6</v>
      </c>
      <c r="F986" s="137" t="s">
        <v>863</v>
      </c>
      <c r="G986" s="100">
        <v>5020077</v>
      </c>
      <c r="H986" s="216">
        <v>29.91</v>
      </c>
      <c r="I986" s="138">
        <f t="shared" si="15"/>
        <v>4.9850000000000003</v>
      </c>
      <c r="J986" s="121" t="s">
        <v>1966</v>
      </c>
    </row>
    <row r="987" spans="1:10" ht="25.5" x14ac:dyDescent="0.2">
      <c r="A987" s="182">
        <v>854</v>
      </c>
      <c r="B987" s="22" t="s">
        <v>1443</v>
      </c>
      <c r="C987" s="137" t="s">
        <v>2083</v>
      </c>
      <c r="D987" s="137" t="s">
        <v>8388</v>
      </c>
      <c r="E987" s="185">
        <v>6</v>
      </c>
      <c r="F987" s="137" t="s">
        <v>3198</v>
      </c>
      <c r="G987" s="100">
        <v>5041569</v>
      </c>
      <c r="H987" s="216">
        <v>29.36</v>
      </c>
      <c r="I987" s="138">
        <f t="shared" si="15"/>
        <v>4.8933333333333335</v>
      </c>
      <c r="J987" s="121" t="s">
        <v>1966</v>
      </c>
    </row>
    <row r="988" spans="1:10" ht="25.5" x14ac:dyDescent="0.2">
      <c r="A988" s="182">
        <v>855</v>
      </c>
      <c r="B988" s="22" t="s">
        <v>1183</v>
      </c>
      <c r="C988" s="137" t="s">
        <v>2083</v>
      </c>
      <c r="D988" s="137" t="s">
        <v>8389</v>
      </c>
      <c r="E988" s="185">
        <v>6</v>
      </c>
      <c r="F988" s="137" t="s">
        <v>863</v>
      </c>
      <c r="G988" s="100">
        <v>5020055</v>
      </c>
      <c r="H988" s="216">
        <v>29.39</v>
      </c>
      <c r="I988" s="138">
        <f t="shared" si="15"/>
        <v>4.8983333333333334</v>
      </c>
      <c r="J988" s="121" t="s">
        <v>1966</v>
      </c>
    </row>
    <row r="989" spans="1:10" ht="89.25" x14ac:dyDescent="0.2">
      <c r="A989" s="182">
        <v>856</v>
      </c>
      <c r="B989" s="22" t="s">
        <v>432</v>
      </c>
      <c r="C989" s="137" t="s">
        <v>2135</v>
      </c>
      <c r="D989" s="137" t="s">
        <v>8390</v>
      </c>
      <c r="E989" s="185">
        <v>384</v>
      </c>
      <c r="F989" s="137" t="s">
        <v>8391</v>
      </c>
      <c r="G989" s="100">
        <v>4550004</v>
      </c>
      <c r="H989" s="216">
        <v>32.409999999999997</v>
      </c>
      <c r="I989" s="138">
        <f t="shared" si="15"/>
        <v>8.4401041666666662E-2</v>
      </c>
      <c r="J989" s="13" t="s">
        <v>1967</v>
      </c>
    </row>
    <row r="990" spans="1:10" ht="38.25" x14ac:dyDescent="0.2">
      <c r="A990" s="182">
        <v>857</v>
      </c>
      <c r="B990" s="22" t="s">
        <v>433</v>
      </c>
      <c r="C990" s="137" t="s">
        <v>2135</v>
      </c>
      <c r="D990" s="137" t="s">
        <v>8390</v>
      </c>
      <c r="E990" s="185">
        <v>384</v>
      </c>
      <c r="F990" s="137" t="s">
        <v>8391</v>
      </c>
      <c r="G990" s="100">
        <v>4550004</v>
      </c>
      <c r="H990" s="216">
        <v>32.409999999999997</v>
      </c>
      <c r="I990" s="138">
        <f t="shared" si="15"/>
        <v>8.4401041666666662E-2</v>
      </c>
      <c r="J990" s="13" t="s">
        <v>1967</v>
      </c>
    </row>
    <row r="991" spans="1:10" ht="38.25" x14ac:dyDescent="0.2">
      <c r="A991" s="182">
        <v>858</v>
      </c>
      <c r="B991" s="22" t="s">
        <v>434</v>
      </c>
      <c r="C991" s="137" t="s">
        <v>2135</v>
      </c>
      <c r="D991" s="137" t="s">
        <v>8392</v>
      </c>
      <c r="E991" s="185">
        <v>384</v>
      </c>
      <c r="F991" s="137" t="s">
        <v>800</v>
      </c>
      <c r="G991" s="100">
        <v>4550002</v>
      </c>
      <c r="H991" s="216">
        <v>32.409999999999997</v>
      </c>
      <c r="I991" s="138">
        <f t="shared" si="15"/>
        <v>8.4401041666666662E-2</v>
      </c>
      <c r="J991" s="13" t="s">
        <v>1967</v>
      </c>
    </row>
    <row r="992" spans="1:10" ht="38.25" x14ac:dyDescent="0.2">
      <c r="A992" s="182">
        <v>859</v>
      </c>
      <c r="B992" s="22" t="s">
        <v>435</v>
      </c>
      <c r="C992" s="137" t="s">
        <v>2135</v>
      </c>
      <c r="D992" s="137" t="s">
        <v>8393</v>
      </c>
      <c r="E992" s="185">
        <v>384</v>
      </c>
      <c r="F992" s="137" t="s">
        <v>800</v>
      </c>
      <c r="G992" s="100">
        <v>4557549</v>
      </c>
      <c r="H992" s="216">
        <v>34.79</v>
      </c>
      <c r="I992" s="138">
        <f t="shared" si="15"/>
        <v>9.0598958333333326E-2</v>
      </c>
      <c r="J992" s="13" t="s">
        <v>1967</v>
      </c>
    </row>
    <row r="993" spans="1:10" ht="102" x14ac:dyDescent="0.2">
      <c r="A993" s="182">
        <v>860</v>
      </c>
      <c r="B993" s="22" t="s">
        <v>1362</v>
      </c>
      <c r="C993" s="137" t="s">
        <v>2135</v>
      </c>
      <c r="D993" s="137" t="s">
        <v>8394</v>
      </c>
      <c r="E993" s="185">
        <v>384</v>
      </c>
      <c r="F993" s="137" t="s">
        <v>800</v>
      </c>
      <c r="G993" s="100">
        <v>4550012</v>
      </c>
      <c r="H993" s="216">
        <v>42.17</v>
      </c>
      <c r="I993" s="138">
        <f t="shared" si="15"/>
        <v>0.10981770833333333</v>
      </c>
      <c r="J993" s="13" t="s">
        <v>1967</v>
      </c>
    </row>
    <row r="994" spans="1:10" ht="38.25" x14ac:dyDescent="0.2">
      <c r="A994" s="182">
        <v>861</v>
      </c>
      <c r="B994" s="22" t="s">
        <v>1363</v>
      </c>
      <c r="C994" s="137" t="s">
        <v>8738</v>
      </c>
      <c r="D994" s="137" t="s">
        <v>8737</v>
      </c>
      <c r="E994" s="185">
        <v>240</v>
      </c>
      <c r="F994" s="137" t="s">
        <v>8195</v>
      </c>
      <c r="G994" s="186">
        <v>4555555</v>
      </c>
      <c r="H994" s="216">
        <v>39.090000000000003</v>
      </c>
      <c r="I994" s="138">
        <f t="shared" si="15"/>
        <v>0.16287500000000002</v>
      </c>
      <c r="J994" s="13" t="s">
        <v>1967</v>
      </c>
    </row>
    <row r="995" spans="1:10" ht="38.25" x14ac:dyDescent="0.2">
      <c r="A995" s="182">
        <v>862</v>
      </c>
      <c r="B995" s="22" t="s">
        <v>1045</v>
      </c>
      <c r="C995" s="137" t="s">
        <v>2135</v>
      </c>
      <c r="D995" s="137" t="s">
        <v>8392</v>
      </c>
      <c r="E995" s="185">
        <v>384</v>
      </c>
      <c r="F995" s="137" t="s">
        <v>800</v>
      </c>
      <c r="G995" s="100">
        <v>4550002</v>
      </c>
      <c r="H995" s="216">
        <v>32.409999999999997</v>
      </c>
      <c r="I995" s="138">
        <f t="shared" si="15"/>
        <v>8.4401041666666662E-2</v>
      </c>
      <c r="J995" s="13" t="s">
        <v>1967</v>
      </c>
    </row>
    <row r="996" spans="1:10" ht="76.5" x14ac:dyDescent="0.2">
      <c r="A996" s="182">
        <v>863</v>
      </c>
      <c r="B996" s="22" t="s">
        <v>436</v>
      </c>
      <c r="C996" s="137" t="s">
        <v>2135</v>
      </c>
      <c r="D996" s="137" t="s">
        <v>8392</v>
      </c>
      <c r="E996" s="185">
        <v>384</v>
      </c>
      <c r="F996" s="137" t="s">
        <v>800</v>
      </c>
      <c r="G996" s="100">
        <v>4550002</v>
      </c>
      <c r="H996" s="216">
        <v>32.409999999999997</v>
      </c>
      <c r="I996" s="138">
        <f t="shared" si="15"/>
        <v>8.4401041666666662E-2</v>
      </c>
      <c r="J996" s="13" t="s">
        <v>1967</v>
      </c>
    </row>
    <row r="997" spans="1:10" ht="89.25" x14ac:dyDescent="0.2">
      <c r="A997" s="182">
        <v>864</v>
      </c>
      <c r="B997" s="22" t="s">
        <v>437</v>
      </c>
      <c r="C997" s="137" t="s">
        <v>7799</v>
      </c>
      <c r="D997" s="137" t="s">
        <v>8395</v>
      </c>
      <c r="E997" s="185">
        <v>320</v>
      </c>
      <c r="F997" s="137" t="s">
        <v>800</v>
      </c>
      <c r="G997" s="100">
        <v>4551149</v>
      </c>
      <c r="H997" s="216">
        <v>24.58</v>
      </c>
      <c r="I997" s="138">
        <f t="shared" si="15"/>
        <v>7.6812499999999992E-2</v>
      </c>
      <c r="J997" s="13" t="s">
        <v>1967</v>
      </c>
    </row>
    <row r="998" spans="1:10" ht="38.25" x14ac:dyDescent="0.2">
      <c r="A998" s="182">
        <v>865</v>
      </c>
      <c r="B998" s="22" t="s">
        <v>434</v>
      </c>
      <c r="C998" s="137" t="s">
        <v>7799</v>
      </c>
      <c r="D998" s="137" t="s">
        <v>8396</v>
      </c>
      <c r="E998" s="185">
        <v>320</v>
      </c>
      <c r="F998" s="137" t="s">
        <v>800</v>
      </c>
      <c r="G998" s="100">
        <v>4551115</v>
      </c>
      <c r="H998" s="216">
        <v>24.58</v>
      </c>
      <c r="I998" s="138">
        <f t="shared" si="15"/>
        <v>7.6812499999999992E-2</v>
      </c>
      <c r="J998" s="13" t="s">
        <v>1967</v>
      </c>
    </row>
    <row r="999" spans="1:10" ht="38.25" x14ac:dyDescent="0.2">
      <c r="A999" s="182">
        <v>866</v>
      </c>
      <c r="B999" s="22" t="s">
        <v>438</v>
      </c>
      <c r="C999" s="137" t="s">
        <v>7799</v>
      </c>
      <c r="D999" s="137" t="s">
        <v>8397</v>
      </c>
      <c r="E999" s="185">
        <v>320</v>
      </c>
      <c r="F999" s="137" t="s">
        <v>800</v>
      </c>
      <c r="G999" s="100">
        <v>4551131</v>
      </c>
      <c r="H999" s="216">
        <v>24.58</v>
      </c>
      <c r="I999" s="138">
        <f t="shared" si="15"/>
        <v>7.6812499999999992E-2</v>
      </c>
      <c r="J999" s="13" t="s">
        <v>1967</v>
      </c>
    </row>
    <row r="1000" spans="1:10" ht="38.25" x14ac:dyDescent="0.2">
      <c r="A1000" s="182">
        <v>867</v>
      </c>
      <c r="B1000" s="22" t="s">
        <v>655</v>
      </c>
      <c r="C1000" s="137" t="s">
        <v>7799</v>
      </c>
      <c r="D1000" s="137" t="s">
        <v>8398</v>
      </c>
      <c r="E1000" s="185">
        <v>320</v>
      </c>
      <c r="F1000" s="137" t="s">
        <v>800</v>
      </c>
      <c r="G1000" s="100">
        <v>4551123</v>
      </c>
      <c r="H1000" s="216">
        <v>24.58</v>
      </c>
      <c r="I1000" s="138">
        <f t="shared" si="15"/>
        <v>7.6812499999999992E-2</v>
      </c>
      <c r="J1000" s="13" t="s">
        <v>1967</v>
      </c>
    </row>
    <row r="1001" spans="1:10" ht="38.25" x14ac:dyDescent="0.2">
      <c r="A1001" s="221">
        <v>868</v>
      </c>
      <c r="B1001" s="16" t="s">
        <v>266</v>
      </c>
      <c r="C1001" s="137" t="s">
        <v>10634</v>
      </c>
      <c r="D1001" s="137"/>
      <c r="E1001" s="185"/>
      <c r="F1001" s="137"/>
      <c r="G1001" s="186"/>
      <c r="H1001" s="249" t="s">
        <v>10948</v>
      </c>
      <c r="I1001" s="138" t="e">
        <f t="shared" si="15"/>
        <v>#VALUE!</v>
      </c>
      <c r="J1001" s="13" t="s">
        <v>1967</v>
      </c>
    </row>
    <row r="1002" spans="1:10" ht="38.25" x14ac:dyDescent="0.2">
      <c r="A1002" s="182">
        <v>869</v>
      </c>
      <c r="B1002" s="22" t="s">
        <v>657</v>
      </c>
      <c r="C1002" s="137" t="s">
        <v>7799</v>
      </c>
      <c r="D1002" s="137" t="s">
        <v>8399</v>
      </c>
      <c r="E1002" s="185">
        <v>160</v>
      </c>
      <c r="F1002" s="137" t="s">
        <v>1732</v>
      </c>
      <c r="G1002" s="100">
        <v>9401384</v>
      </c>
      <c r="H1002" s="216">
        <v>26.11</v>
      </c>
      <c r="I1002" s="138">
        <f t="shared" si="15"/>
        <v>0.16318749999999999</v>
      </c>
      <c r="J1002" s="13" t="s">
        <v>1967</v>
      </c>
    </row>
    <row r="1003" spans="1:10" ht="38.25" x14ac:dyDescent="0.2">
      <c r="A1003" s="182">
        <v>870</v>
      </c>
      <c r="B1003" s="22" t="s">
        <v>658</v>
      </c>
      <c r="C1003" s="137" t="s">
        <v>7799</v>
      </c>
      <c r="D1003" s="137" t="s">
        <v>8400</v>
      </c>
      <c r="E1003" s="185">
        <v>160</v>
      </c>
      <c r="F1003" s="137" t="s">
        <v>1732</v>
      </c>
      <c r="G1003" s="100">
        <v>4556981</v>
      </c>
      <c r="H1003" s="216">
        <v>42.9</v>
      </c>
      <c r="I1003" s="138">
        <f t="shared" si="15"/>
        <v>0.268125</v>
      </c>
      <c r="J1003" s="13" t="s">
        <v>1967</v>
      </c>
    </row>
    <row r="1004" spans="1:10" ht="38.25" x14ac:dyDescent="0.2">
      <c r="A1004" s="182">
        <v>871</v>
      </c>
      <c r="B1004" s="22" t="s">
        <v>659</v>
      </c>
      <c r="C1004" s="137" t="s">
        <v>7799</v>
      </c>
      <c r="D1004" s="137" t="s">
        <v>8401</v>
      </c>
      <c r="E1004" s="185">
        <v>160</v>
      </c>
      <c r="F1004" s="137" t="s">
        <v>7838</v>
      </c>
      <c r="G1004" s="100">
        <v>4557716</v>
      </c>
      <c r="H1004" s="216">
        <v>42.9</v>
      </c>
      <c r="I1004" s="138">
        <f t="shared" si="15"/>
        <v>0.268125</v>
      </c>
      <c r="J1004" s="13" t="s">
        <v>1967</v>
      </c>
    </row>
    <row r="1005" spans="1:10" ht="38.25" x14ac:dyDescent="0.2">
      <c r="A1005" s="182">
        <v>873</v>
      </c>
      <c r="B1005" s="22" t="s">
        <v>660</v>
      </c>
      <c r="C1005" s="137" t="s">
        <v>7799</v>
      </c>
      <c r="D1005" s="137" t="s">
        <v>8402</v>
      </c>
      <c r="E1005" s="185">
        <v>240</v>
      </c>
      <c r="F1005" s="137" t="s">
        <v>2739</v>
      </c>
      <c r="G1005" s="100">
        <v>4556924</v>
      </c>
      <c r="H1005" s="216">
        <v>42.86</v>
      </c>
      <c r="I1005" s="138">
        <f t="shared" si="15"/>
        <v>0.17858333333333334</v>
      </c>
      <c r="J1005" s="13" t="s">
        <v>1967</v>
      </c>
    </row>
    <row r="1006" spans="1:10" ht="38.25" x14ac:dyDescent="0.2">
      <c r="A1006" s="182">
        <v>875</v>
      </c>
      <c r="B1006" s="22" t="s">
        <v>656</v>
      </c>
      <c r="C1006" s="137" t="s">
        <v>7799</v>
      </c>
      <c r="D1006" s="137" t="s">
        <v>8403</v>
      </c>
      <c r="E1006" s="185">
        <v>320</v>
      </c>
      <c r="F1006" s="137" t="s">
        <v>800</v>
      </c>
      <c r="G1006" s="100">
        <v>4552238</v>
      </c>
      <c r="H1006" s="216">
        <v>24.58</v>
      </c>
      <c r="I1006" s="138">
        <f t="shared" si="15"/>
        <v>7.6812499999999992E-2</v>
      </c>
      <c r="J1006" s="13" t="s">
        <v>1967</v>
      </c>
    </row>
    <row r="1007" spans="1:10" ht="38.25" x14ac:dyDescent="0.2">
      <c r="A1007" s="182">
        <v>877</v>
      </c>
      <c r="B1007" s="139" t="s">
        <v>694</v>
      </c>
      <c r="C1007" s="137" t="s">
        <v>7799</v>
      </c>
      <c r="D1007" s="137" t="s">
        <v>8404</v>
      </c>
      <c r="E1007" s="185">
        <v>320</v>
      </c>
      <c r="F1007" s="137" t="s">
        <v>800</v>
      </c>
      <c r="G1007" s="100">
        <v>4551195</v>
      </c>
      <c r="H1007" s="216">
        <v>24.58</v>
      </c>
      <c r="I1007" s="138">
        <f t="shared" si="15"/>
        <v>7.6812499999999992E-2</v>
      </c>
      <c r="J1007" s="13" t="s">
        <v>1967</v>
      </c>
    </row>
    <row r="1008" spans="1:10" x14ac:dyDescent="0.2">
      <c r="A1008" s="182">
        <v>878</v>
      </c>
      <c r="B1008" s="22" t="s">
        <v>1176</v>
      </c>
      <c r="C1008" s="137" t="s">
        <v>1177</v>
      </c>
      <c r="D1008" s="137" t="s">
        <v>8405</v>
      </c>
      <c r="E1008" s="185">
        <v>80</v>
      </c>
      <c r="F1008" s="137" t="s">
        <v>1731</v>
      </c>
      <c r="G1008" s="100">
        <v>9198813</v>
      </c>
      <c r="H1008" s="216">
        <v>28.23</v>
      </c>
      <c r="I1008" s="138">
        <f t="shared" si="15"/>
        <v>0.35287499999999999</v>
      </c>
      <c r="J1008" s="121" t="s">
        <v>1965</v>
      </c>
    </row>
    <row r="1009" spans="1:10" x14ac:dyDescent="0.2">
      <c r="A1009" s="182">
        <v>879</v>
      </c>
      <c r="B1009" s="22" t="s">
        <v>1178</v>
      </c>
      <c r="C1009" s="137" t="s">
        <v>1177</v>
      </c>
      <c r="D1009" s="137" t="s">
        <v>8406</v>
      </c>
      <c r="E1009" s="185">
        <v>90</v>
      </c>
      <c r="F1009" s="137" t="s">
        <v>1732</v>
      </c>
      <c r="G1009" s="100">
        <v>9198581</v>
      </c>
      <c r="H1009" s="216">
        <v>26.03</v>
      </c>
      <c r="I1009" s="138">
        <f t="shared" si="15"/>
        <v>0.28922222222222221</v>
      </c>
      <c r="J1009" s="121" t="s">
        <v>1965</v>
      </c>
    </row>
    <row r="1010" spans="1:10" x14ac:dyDescent="0.2">
      <c r="A1010" s="182">
        <v>880</v>
      </c>
      <c r="B1010" s="22" t="s">
        <v>1179</v>
      </c>
      <c r="C1010" s="137" t="s">
        <v>1177</v>
      </c>
      <c r="D1010" s="137" t="s">
        <v>8407</v>
      </c>
      <c r="E1010" s="185">
        <v>80</v>
      </c>
      <c r="F1010" s="137" t="s">
        <v>2050</v>
      </c>
      <c r="G1010" s="100">
        <v>9198839</v>
      </c>
      <c r="H1010" s="216">
        <v>29.72</v>
      </c>
      <c r="I1010" s="138">
        <f t="shared" si="15"/>
        <v>0.3715</v>
      </c>
      <c r="J1010" s="121" t="s">
        <v>1965</v>
      </c>
    </row>
    <row r="1011" spans="1:10" x14ac:dyDescent="0.2">
      <c r="A1011" s="182">
        <v>881</v>
      </c>
      <c r="B1011" s="22" t="s">
        <v>1180</v>
      </c>
      <c r="C1011" s="137" t="s">
        <v>1177</v>
      </c>
      <c r="D1011" s="137" t="s">
        <v>8408</v>
      </c>
      <c r="E1011" s="185">
        <v>90</v>
      </c>
      <c r="F1011" s="137" t="s">
        <v>1732</v>
      </c>
      <c r="G1011" s="100">
        <v>9198607</v>
      </c>
      <c r="H1011" s="216">
        <v>27.32</v>
      </c>
      <c r="I1011" s="138">
        <f t="shared" si="15"/>
        <v>0.30355555555555558</v>
      </c>
      <c r="J1011" s="121" t="s">
        <v>1965</v>
      </c>
    </row>
    <row r="1012" spans="1:10" ht="25.5" x14ac:dyDescent="0.2">
      <c r="A1012" s="182">
        <v>882</v>
      </c>
      <c r="B1012" s="22" t="s">
        <v>661</v>
      </c>
      <c r="C1012" s="137" t="s">
        <v>850</v>
      </c>
      <c r="D1012" s="137" t="s">
        <v>8409</v>
      </c>
      <c r="E1012" s="185">
        <v>12</v>
      </c>
      <c r="F1012" s="137" t="s">
        <v>2023</v>
      </c>
      <c r="G1012" s="100">
        <v>9310533</v>
      </c>
      <c r="H1012" s="216">
        <v>33.43</v>
      </c>
      <c r="I1012" s="138">
        <f t="shared" si="15"/>
        <v>2.7858333333333332</v>
      </c>
      <c r="J1012" s="121" t="s">
        <v>1968</v>
      </c>
    </row>
    <row r="1013" spans="1:10" ht="25.5" x14ac:dyDescent="0.2">
      <c r="A1013" s="182">
        <v>883</v>
      </c>
      <c r="B1013" s="22" t="s">
        <v>662</v>
      </c>
      <c r="C1013" s="137" t="s">
        <v>850</v>
      </c>
      <c r="D1013" s="137" t="s">
        <v>8410</v>
      </c>
      <c r="E1013" s="185">
        <v>12</v>
      </c>
      <c r="F1013" s="137" t="s">
        <v>2574</v>
      </c>
      <c r="G1013" s="100">
        <v>9310512</v>
      </c>
      <c r="H1013" s="216">
        <v>42.68</v>
      </c>
      <c r="I1013" s="138">
        <f t="shared" si="15"/>
        <v>3.5566666666666666</v>
      </c>
      <c r="J1013" s="121" t="s">
        <v>1968</v>
      </c>
    </row>
    <row r="1014" spans="1:10" ht="25.5" x14ac:dyDescent="0.2">
      <c r="A1014" s="182">
        <v>884</v>
      </c>
      <c r="B1014" s="22" t="s">
        <v>814</v>
      </c>
      <c r="C1014" s="137" t="s">
        <v>850</v>
      </c>
      <c r="D1014" s="137" t="s">
        <v>8409</v>
      </c>
      <c r="E1014" s="185">
        <v>12</v>
      </c>
      <c r="F1014" s="137" t="s">
        <v>2023</v>
      </c>
      <c r="G1014" s="100">
        <v>9310533</v>
      </c>
      <c r="H1014" s="216">
        <v>33.43</v>
      </c>
      <c r="I1014" s="138">
        <f t="shared" si="15"/>
        <v>2.7858333333333332</v>
      </c>
      <c r="J1014" s="121" t="s">
        <v>1968</v>
      </c>
    </row>
    <row r="1015" spans="1:10" x14ac:dyDescent="0.2">
      <c r="A1015" s="182">
        <v>885</v>
      </c>
      <c r="B1015" s="22" t="s">
        <v>794</v>
      </c>
      <c r="C1015" s="137" t="s">
        <v>8412</v>
      </c>
      <c r="D1015" s="137" t="s">
        <v>8411</v>
      </c>
      <c r="E1015" s="185">
        <v>24</v>
      </c>
      <c r="F1015" s="137" t="s">
        <v>8413</v>
      </c>
      <c r="G1015" s="100">
        <v>1102510</v>
      </c>
      <c r="H1015" s="216">
        <v>15.76</v>
      </c>
      <c r="I1015" s="138">
        <f t="shared" si="15"/>
        <v>0.65666666666666662</v>
      </c>
      <c r="J1015" s="121" t="s">
        <v>1962</v>
      </c>
    </row>
    <row r="1016" spans="1:10" x14ac:dyDescent="0.2">
      <c r="A1016" s="182">
        <v>886</v>
      </c>
      <c r="B1016" s="22" t="s">
        <v>795</v>
      </c>
      <c r="C1016" s="137" t="s">
        <v>8412</v>
      </c>
      <c r="D1016" s="137" t="s">
        <v>8414</v>
      </c>
      <c r="E1016" s="185">
        <v>24</v>
      </c>
      <c r="F1016" s="137" t="s">
        <v>8413</v>
      </c>
      <c r="G1016" s="100">
        <v>1102511</v>
      </c>
      <c r="H1016" s="216">
        <v>15.76</v>
      </c>
      <c r="I1016" s="138">
        <f t="shared" si="15"/>
        <v>0.65666666666666662</v>
      </c>
      <c r="J1016" s="121" t="s">
        <v>1962</v>
      </c>
    </row>
    <row r="1017" spans="1:10" x14ac:dyDescent="0.2">
      <c r="A1017" s="182">
        <v>887</v>
      </c>
      <c r="B1017" s="22" t="s">
        <v>796</v>
      </c>
      <c r="C1017" s="137" t="s">
        <v>1983</v>
      </c>
      <c r="D1017" s="137" t="s">
        <v>8717</v>
      </c>
      <c r="E1017" s="185">
        <v>12</v>
      </c>
      <c r="F1017" s="137" t="s">
        <v>835</v>
      </c>
      <c r="G1017" s="100">
        <v>1104017</v>
      </c>
      <c r="H1017" s="216">
        <v>18.690000000000001</v>
      </c>
      <c r="I1017" s="138">
        <f t="shared" si="15"/>
        <v>1.5575000000000001</v>
      </c>
      <c r="J1017" s="121" t="s">
        <v>1962</v>
      </c>
    </row>
    <row r="1018" spans="1:10" x14ac:dyDescent="0.2">
      <c r="A1018" s="182">
        <v>888</v>
      </c>
      <c r="B1018" s="22" t="s">
        <v>962</v>
      </c>
      <c r="C1018" s="137" t="s">
        <v>8412</v>
      </c>
      <c r="D1018" s="137" t="s">
        <v>8415</v>
      </c>
      <c r="E1018" s="185">
        <v>24</v>
      </c>
      <c r="F1018" s="137" t="s">
        <v>8413</v>
      </c>
      <c r="G1018" s="100">
        <v>1102512</v>
      </c>
      <c r="H1018" s="216">
        <v>15.76</v>
      </c>
      <c r="I1018" s="138">
        <f t="shared" si="15"/>
        <v>0.65666666666666662</v>
      </c>
      <c r="J1018" s="121" t="s">
        <v>1962</v>
      </c>
    </row>
    <row r="1019" spans="1:10" x14ac:dyDescent="0.2">
      <c r="A1019" s="182">
        <v>889</v>
      </c>
      <c r="B1019" s="22">
        <v>729</v>
      </c>
      <c r="C1019" s="137" t="s">
        <v>8417</v>
      </c>
      <c r="D1019" s="137" t="s">
        <v>8416</v>
      </c>
      <c r="E1019" s="185">
        <v>24</v>
      </c>
      <c r="F1019" s="137" t="s">
        <v>8418</v>
      </c>
      <c r="G1019" s="100">
        <v>927079</v>
      </c>
      <c r="H1019" s="216">
        <v>7.41</v>
      </c>
      <c r="I1019" s="138">
        <f t="shared" si="15"/>
        <v>0.30875000000000002</v>
      </c>
      <c r="J1019" s="121" t="s">
        <v>1962</v>
      </c>
    </row>
    <row r="1020" spans="1:10" x14ac:dyDescent="0.2">
      <c r="A1020" s="182">
        <v>890</v>
      </c>
      <c r="B1020" s="22" t="s">
        <v>1135</v>
      </c>
      <c r="C1020" s="137" t="s">
        <v>8417</v>
      </c>
      <c r="D1020" s="137" t="s">
        <v>8419</v>
      </c>
      <c r="E1020" s="185">
        <v>24</v>
      </c>
      <c r="F1020" s="137" t="s">
        <v>8418</v>
      </c>
      <c r="G1020" s="100">
        <v>927095</v>
      </c>
      <c r="H1020" s="216">
        <v>7.27</v>
      </c>
      <c r="I1020" s="138">
        <f t="shared" si="15"/>
        <v>0.30291666666666667</v>
      </c>
      <c r="J1020" s="121" t="s">
        <v>1962</v>
      </c>
    </row>
    <row r="1021" spans="1:10" x14ac:dyDescent="0.2">
      <c r="A1021" s="182">
        <v>891</v>
      </c>
      <c r="B1021" s="139" t="s">
        <v>1136</v>
      </c>
      <c r="C1021" s="137" t="s">
        <v>8421</v>
      </c>
      <c r="D1021" s="137" t="s">
        <v>8420</v>
      </c>
      <c r="E1021" s="185">
        <v>24</v>
      </c>
      <c r="F1021" s="137" t="s">
        <v>8413</v>
      </c>
      <c r="G1021" s="100">
        <v>9311036</v>
      </c>
      <c r="H1021" s="216">
        <v>11.4</v>
      </c>
      <c r="I1021" s="138">
        <f t="shared" si="15"/>
        <v>0.47500000000000003</v>
      </c>
      <c r="J1021" s="121" t="s">
        <v>1962</v>
      </c>
    </row>
    <row r="1022" spans="1:10" x14ac:dyDescent="0.2">
      <c r="A1022" s="182">
        <v>892</v>
      </c>
      <c r="B1022" s="139" t="s">
        <v>1364</v>
      </c>
      <c r="C1022" s="137" t="s">
        <v>8412</v>
      </c>
      <c r="D1022" s="137" t="s">
        <v>8411</v>
      </c>
      <c r="E1022" s="185">
        <v>24</v>
      </c>
      <c r="F1022" s="137" t="s">
        <v>8413</v>
      </c>
      <c r="G1022" s="100">
        <v>1102510</v>
      </c>
      <c r="H1022" s="216">
        <v>15.76</v>
      </c>
      <c r="I1022" s="138">
        <f t="shared" si="15"/>
        <v>0.65666666666666662</v>
      </c>
      <c r="J1022" s="121" t="s">
        <v>1962</v>
      </c>
    </row>
    <row r="1023" spans="1:10" ht="51" x14ac:dyDescent="0.2">
      <c r="A1023" s="182">
        <v>893</v>
      </c>
      <c r="B1023" s="22" t="s">
        <v>524</v>
      </c>
      <c r="C1023" s="137" t="s">
        <v>8423</v>
      </c>
      <c r="D1023" s="137" t="s">
        <v>8422</v>
      </c>
      <c r="E1023" s="185">
        <v>6</v>
      </c>
      <c r="F1023" s="137" t="s">
        <v>2455</v>
      </c>
      <c r="G1023" s="100">
        <v>9001230</v>
      </c>
      <c r="H1023" s="216">
        <v>32.49</v>
      </c>
      <c r="I1023" s="138">
        <f t="shared" si="15"/>
        <v>5.415</v>
      </c>
      <c r="J1023" s="121" t="s">
        <v>1962</v>
      </c>
    </row>
    <row r="1024" spans="1:10" ht="25.5" x14ac:dyDescent="0.2">
      <c r="A1024" s="182">
        <v>894</v>
      </c>
      <c r="B1024" s="22" t="s">
        <v>525</v>
      </c>
      <c r="C1024" s="137" t="s">
        <v>8423</v>
      </c>
      <c r="D1024" s="137" t="s">
        <v>8424</v>
      </c>
      <c r="E1024" s="185">
        <v>6</v>
      </c>
      <c r="F1024" s="137" t="s">
        <v>2455</v>
      </c>
      <c r="G1024" s="100">
        <v>9001229</v>
      </c>
      <c r="H1024" s="216">
        <v>32.78</v>
      </c>
      <c r="I1024" s="138">
        <f t="shared" si="15"/>
        <v>5.4633333333333338</v>
      </c>
      <c r="J1024" s="121" t="s">
        <v>1962</v>
      </c>
    </row>
    <row r="1025" spans="1:10" ht="25.5" x14ac:dyDescent="0.2">
      <c r="A1025" s="182">
        <v>895</v>
      </c>
      <c r="B1025" s="22" t="s">
        <v>526</v>
      </c>
      <c r="C1025" s="137" t="s">
        <v>8423</v>
      </c>
      <c r="D1025" s="137" t="s">
        <v>8425</v>
      </c>
      <c r="E1025" s="185">
        <v>6</v>
      </c>
      <c r="F1025" s="137" t="s">
        <v>2455</v>
      </c>
      <c r="G1025" s="100">
        <v>9001228</v>
      </c>
      <c r="H1025" s="216">
        <v>32.5</v>
      </c>
      <c r="I1025" s="138">
        <f t="shared" si="15"/>
        <v>5.416666666666667</v>
      </c>
      <c r="J1025" s="121" t="s">
        <v>1962</v>
      </c>
    </row>
    <row r="1026" spans="1:10" x14ac:dyDescent="0.2">
      <c r="A1026" s="182">
        <v>896</v>
      </c>
      <c r="B1026" s="22" t="s">
        <v>527</v>
      </c>
      <c r="C1026" s="137" t="s">
        <v>8423</v>
      </c>
      <c r="D1026" s="137" t="s">
        <v>8426</v>
      </c>
      <c r="E1026" s="185">
        <v>6</v>
      </c>
      <c r="F1026" s="137" t="s">
        <v>2455</v>
      </c>
      <c r="G1026" s="100">
        <v>9001227</v>
      </c>
      <c r="H1026" s="216">
        <v>32.479999999999997</v>
      </c>
      <c r="I1026" s="138">
        <f t="shared" si="15"/>
        <v>5.4133333333333331</v>
      </c>
      <c r="J1026" s="121" t="s">
        <v>1962</v>
      </c>
    </row>
    <row r="1027" spans="1:10" x14ac:dyDescent="0.2">
      <c r="A1027" s="182">
        <v>897</v>
      </c>
      <c r="B1027" s="22" t="s">
        <v>806</v>
      </c>
      <c r="C1027" s="137" t="s">
        <v>8428</v>
      </c>
      <c r="D1027" s="137" t="s">
        <v>8427</v>
      </c>
      <c r="E1027" s="185">
        <v>12</v>
      </c>
      <c r="F1027" s="137" t="s">
        <v>804</v>
      </c>
      <c r="G1027" s="100">
        <v>1284578</v>
      </c>
      <c r="H1027" s="216">
        <v>15.26</v>
      </c>
      <c r="I1027" s="138">
        <f t="shared" ref="I1027:I1090" si="16">H1027/E1027</f>
        <v>1.2716666666666667</v>
      </c>
      <c r="J1027" s="121" t="s">
        <v>1962</v>
      </c>
    </row>
    <row r="1028" spans="1:10" x14ac:dyDescent="0.2">
      <c r="A1028" s="182">
        <v>898</v>
      </c>
      <c r="B1028" s="22" t="s">
        <v>807</v>
      </c>
      <c r="C1028" s="137" t="s">
        <v>8428</v>
      </c>
      <c r="D1028" s="137" t="s">
        <v>8429</v>
      </c>
      <c r="E1028" s="185">
        <v>12</v>
      </c>
      <c r="F1028" s="137" t="s">
        <v>804</v>
      </c>
      <c r="G1028" s="100">
        <v>1281066</v>
      </c>
      <c r="H1028" s="216">
        <v>15.26</v>
      </c>
      <c r="I1028" s="138">
        <f t="shared" si="16"/>
        <v>1.2716666666666667</v>
      </c>
      <c r="J1028" s="121" t="s">
        <v>1962</v>
      </c>
    </row>
    <row r="1029" spans="1:10" x14ac:dyDescent="0.2">
      <c r="A1029" s="182">
        <v>899</v>
      </c>
      <c r="B1029" s="22" t="s">
        <v>808</v>
      </c>
      <c r="C1029" s="137" t="s">
        <v>8428</v>
      </c>
      <c r="D1029" s="137" t="s">
        <v>8430</v>
      </c>
      <c r="E1029" s="185">
        <v>12</v>
      </c>
      <c r="F1029" s="137" t="s">
        <v>804</v>
      </c>
      <c r="G1029" s="100">
        <v>1281100</v>
      </c>
      <c r="H1029" s="216">
        <v>15.26</v>
      </c>
      <c r="I1029" s="138">
        <f t="shared" si="16"/>
        <v>1.2716666666666667</v>
      </c>
      <c r="J1029" s="121" t="s">
        <v>1962</v>
      </c>
    </row>
    <row r="1030" spans="1:10" x14ac:dyDescent="0.2">
      <c r="A1030" s="182">
        <v>900</v>
      </c>
      <c r="B1030" s="22" t="s">
        <v>809</v>
      </c>
      <c r="C1030" s="137" t="s">
        <v>8428</v>
      </c>
      <c r="D1030" s="137" t="s">
        <v>8431</v>
      </c>
      <c r="E1030" s="185">
        <v>12</v>
      </c>
      <c r="F1030" s="137" t="s">
        <v>804</v>
      </c>
      <c r="G1030" s="100">
        <v>1284577</v>
      </c>
      <c r="H1030" s="216">
        <v>15.26</v>
      </c>
      <c r="I1030" s="138">
        <f t="shared" si="16"/>
        <v>1.2716666666666667</v>
      </c>
      <c r="J1030" s="121" t="s">
        <v>1962</v>
      </c>
    </row>
    <row r="1031" spans="1:10" x14ac:dyDescent="0.2">
      <c r="A1031" s="182">
        <v>901</v>
      </c>
      <c r="B1031" s="22" t="s">
        <v>810</v>
      </c>
      <c r="C1031" s="137" t="s">
        <v>8428</v>
      </c>
      <c r="D1031" s="137" t="s">
        <v>8432</v>
      </c>
      <c r="E1031" s="185">
        <v>12</v>
      </c>
      <c r="F1031" s="137" t="s">
        <v>805</v>
      </c>
      <c r="G1031" s="100">
        <v>1267545</v>
      </c>
      <c r="H1031" s="216">
        <v>15.26</v>
      </c>
      <c r="I1031" s="138">
        <f t="shared" si="16"/>
        <v>1.2716666666666667</v>
      </c>
      <c r="J1031" s="121" t="s">
        <v>1962</v>
      </c>
    </row>
    <row r="1032" spans="1:10" x14ac:dyDescent="0.2">
      <c r="A1032" s="182">
        <v>902</v>
      </c>
      <c r="B1032" s="22" t="s">
        <v>528</v>
      </c>
      <c r="C1032" s="137" t="s">
        <v>2078</v>
      </c>
      <c r="D1032" s="137" t="s">
        <v>8433</v>
      </c>
      <c r="E1032" s="185">
        <v>4</v>
      </c>
      <c r="F1032" s="137" t="s">
        <v>8434</v>
      </c>
      <c r="G1032" s="100">
        <v>1320027</v>
      </c>
      <c r="H1032" s="216">
        <v>10.1</v>
      </c>
      <c r="I1032" s="138">
        <f t="shared" si="16"/>
        <v>2.5249999999999999</v>
      </c>
      <c r="J1032" s="121" t="s">
        <v>1962</v>
      </c>
    </row>
    <row r="1033" spans="1:10" x14ac:dyDescent="0.2">
      <c r="A1033" s="182">
        <v>903</v>
      </c>
      <c r="B1033" s="22" t="s">
        <v>529</v>
      </c>
      <c r="C1033" s="137" t="s">
        <v>2078</v>
      </c>
      <c r="D1033" s="137" t="s">
        <v>8435</v>
      </c>
      <c r="E1033" s="185">
        <v>4</v>
      </c>
      <c r="F1033" s="137" t="s">
        <v>8434</v>
      </c>
      <c r="G1033" s="100">
        <v>1320001</v>
      </c>
      <c r="H1033" s="216">
        <v>10.1</v>
      </c>
      <c r="I1033" s="138">
        <f t="shared" si="16"/>
        <v>2.5249999999999999</v>
      </c>
      <c r="J1033" s="121" t="s">
        <v>1962</v>
      </c>
    </row>
    <row r="1034" spans="1:10" x14ac:dyDescent="0.2">
      <c r="A1034" s="182">
        <v>904</v>
      </c>
      <c r="B1034" s="22" t="s">
        <v>530</v>
      </c>
      <c r="C1034" s="137" t="s">
        <v>2078</v>
      </c>
      <c r="D1034" s="137" t="s">
        <v>8436</v>
      </c>
      <c r="E1034" s="185">
        <v>4</v>
      </c>
      <c r="F1034" s="137" t="s">
        <v>8434</v>
      </c>
      <c r="G1034" s="100">
        <v>1321231</v>
      </c>
      <c r="H1034" s="216">
        <v>10.1</v>
      </c>
      <c r="I1034" s="138">
        <f t="shared" si="16"/>
        <v>2.5249999999999999</v>
      </c>
      <c r="J1034" s="121" t="s">
        <v>1962</v>
      </c>
    </row>
    <row r="1035" spans="1:10" x14ac:dyDescent="0.2">
      <c r="A1035" s="182">
        <v>905</v>
      </c>
      <c r="B1035" s="22" t="s">
        <v>529</v>
      </c>
      <c r="C1035" s="137" t="s">
        <v>2078</v>
      </c>
      <c r="D1035" s="137" t="s">
        <v>8437</v>
      </c>
      <c r="E1035" s="185">
        <v>24</v>
      </c>
      <c r="F1035" s="137" t="s">
        <v>835</v>
      </c>
      <c r="G1035" s="100">
        <v>1130655</v>
      </c>
      <c r="H1035" s="216">
        <v>12.98</v>
      </c>
      <c r="I1035" s="138">
        <f t="shared" si="16"/>
        <v>0.54083333333333339</v>
      </c>
      <c r="J1035" s="121" t="s">
        <v>1962</v>
      </c>
    </row>
    <row r="1036" spans="1:10" x14ac:dyDescent="0.2">
      <c r="A1036" s="182">
        <v>906</v>
      </c>
      <c r="B1036" s="22" t="s">
        <v>531</v>
      </c>
      <c r="C1036" s="137" t="s">
        <v>2078</v>
      </c>
      <c r="D1036" s="137" t="s">
        <v>8438</v>
      </c>
      <c r="E1036" s="185">
        <v>24</v>
      </c>
      <c r="F1036" s="137" t="s">
        <v>835</v>
      </c>
      <c r="G1036" s="100">
        <v>1306549</v>
      </c>
      <c r="H1036" s="216">
        <v>12.98</v>
      </c>
      <c r="I1036" s="138">
        <f t="shared" si="16"/>
        <v>0.54083333333333339</v>
      </c>
      <c r="J1036" s="121" t="s">
        <v>1962</v>
      </c>
    </row>
    <row r="1037" spans="1:10" x14ac:dyDescent="0.2">
      <c r="A1037" s="182">
        <v>907</v>
      </c>
      <c r="B1037" s="22" t="s">
        <v>532</v>
      </c>
      <c r="C1037" s="137" t="s">
        <v>2078</v>
      </c>
      <c r="D1037" s="137" t="s">
        <v>8439</v>
      </c>
      <c r="E1037" s="185">
        <v>24</v>
      </c>
      <c r="F1037" s="137" t="s">
        <v>835</v>
      </c>
      <c r="G1037" s="100">
        <v>1306557</v>
      </c>
      <c r="H1037" s="216">
        <v>12.98</v>
      </c>
      <c r="I1037" s="138">
        <f t="shared" si="16"/>
        <v>0.54083333333333339</v>
      </c>
      <c r="J1037" s="121" t="s">
        <v>1962</v>
      </c>
    </row>
    <row r="1038" spans="1:10" x14ac:dyDescent="0.2">
      <c r="A1038" s="182">
        <v>908</v>
      </c>
      <c r="B1038" s="22" t="s">
        <v>836</v>
      </c>
      <c r="C1038" s="137" t="s">
        <v>837</v>
      </c>
      <c r="D1038" s="137" t="s">
        <v>8440</v>
      </c>
      <c r="E1038" s="185">
        <v>24</v>
      </c>
      <c r="F1038" s="137" t="s">
        <v>8441</v>
      </c>
      <c r="G1038" s="100">
        <v>1302885</v>
      </c>
      <c r="H1038" s="216">
        <v>22.18</v>
      </c>
      <c r="I1038" s="138">
        <f t="shared" si="16"/>
        <v>0.92416666666666669</v>
      </c>
      <c r="J1038" s="121" t="s">
        <v>1962</v>
      </c>
    </row>
    <row r="1039" spans="1:10" x14ac:dyDescent="0.2">
      <c r="A1039" s="182">
        <v>909</v>
      </c>
      <c r="B1039" s="22" t="s">
        <v>838</v>
      </c>
      <c r="C1039" s="137" t="s">
        <v>2078</v>
      </c>
      <c r="D1039" s="137" t="s">
        <v>8442</v>
      </c>
      <c r="E1039" s="185">
        <v>24</v>
      </c>
      <c r="F1039" s="137" t="s">
        <v>833</v>
      </c>
      <c r="G1039" s="100">
        <v>1302886</v>
      </c>
      <c r="H1039" s="216">
        <v>22.18</v>
      </c>
      <c r="I1039" s="138">
        <f t="shared" si="16"/>
        <v>0.92416666666666669</v>
      </c>
      <c r="J1039" s="121" t="s">
        <v>1962</v>
      </c>
    </row>
    <row r="1040" spans="1:10" x14ac:dyDescent="0.2">
      <c r="A1040" s="182">
        <v>910</v>
      </c>
      <c r="B1040" s="22" t="s">
        <v>839</v>
      </c>
      <c r="C1040" s="137" t="s">
        <v>837</v>
      </c>
      <c r="D1040" s="137" t="s">
        <v>8443</v>
      </c>
      <c r="E1040" s="185">
        <v>24</v>
      </c>
      <c r="F1040" s="137" t="s">
        <v>8441</v>
      </c>
      <c r="G1040" s="100">
        <v>1302887</v>
      </c>
      <c r="H1040" s="216">
        <v>22.18</v>
      </c>
      <c r="I1040" s="138">
        <f t="shared" si="16"/>
        <v>0.92416666666666669</v>
      </c>
      <c r="J1040" s="121" t="s">
        <v>1962</v>
      </c>
    </row>
    <row r="1041" spans="1:10" x14ac:dyDescent="0.2">
      <c r="A1041" s="182">
        <v>912</v>
      </c>
      <c r="B1041" s="22" t="s">
        <v>840</v>
      </c>
      <c r="C1041" s="137" t="s">
        <v>2078</v>
      </c>
      <c r="D1041" s="137" t="s">
        <v>8444</v>
      </c>
      <c r="E1041" s="185">
        <v>24</v>
      </c>
      <c r="F1041" s="137" t="s">
        <v>834</v>
      </c>
      <c r="G1041" s="100">
        <v>1302889</v>
      </c>
      <c r="H1041" s="216">
        <v>12.98</v>
      </c>
      <c r="I1041" s="138">
        <f t="shared" si="16"/>
        <v>0.54083333333333339</v>
      </c>
      <c r="J1041" s="121" t="s">
        <v>1962</v>
      </c>
    </row>
    <row r="1042" spans="1:10" x14ac:dyDescent="0.2">
      <c r="A1042" s="182">
        <v>913</v>
      </c>
      <c r="B1042" s="22" t="s">
        <v>839</v>
      </c>
      <c r="C1042" s="137" t="s">
        <v>2078</v>
      </c>
      <c r="D1042" s="137" t="s">
        <v>8445</v>
      </c>
      <c r="E1042" s="185">
        <v>24</v>
      </c>
      <c r="F1042" s="137" t="s">
        <v>834</v>
      </c>
      <c r="G1042" s="100">
        <v>1302890</v>
      </c>
      <c r="H1042" s="216">
        <v>12.98</v>
      </c>
      <c r="I1042" s="138">
        <f t="shared" si="16"/>
        <v>0.54083333333333339</v>
      </c>
      <c r="J1042" s="121" t="s">
        <v>1962</v>
      </c>
    </row>
    <row r="1043" spans="1:10" x14ac:dyDescent="0.2">
      <c r="A1043" s="182">
        <v>914</v>
      </c>
      <c r="B1043" s="22" t="s">
        <v>841</v>
      </c>
      <c r="C1043" s="137" t="s">
        <v>2078</v>
      </c>
      <c r="D1043" s="137" t="s">
        <v>8446</v>
      </c>
      <c r="E1043" s="185">
        <v>24</v>
      </c>
      <c r="F1043" s="137" t="s">
        <v>835</v>
      </c>
      <c r="G1043" s="100">
        <v>1304883</v>
      </c>
      <c r="H1043" s="216">
        <v>12.98</v>
      </c>
      <c r="I1043" s="138">
        <f t="shared" si="16"/>
        <v>0.54083333333333339</v>
      </c>
      <c r="J1043" s="121" t="s">
        <v>1962</v>
      </c>
    </row>
    <row r="1044" spans="1:10" x14ac:dyDescent="0.2">
      <c r="A1044" s="182">
        <v>915</v>
      </c>
      <c r="B1044" s="22" t="s">
        <v>842</v>
      </c>
      <c r="C1044" s="137" t="s">
        <v>2078</v>
      </c>
      <c r="D1044" s="137" t="s">
        <v>8447</v>
      </c>
      <c r="E1044" s="185">
        <v>24</v>
      </c>
      <c r="F1044" s="137" t="s">
        <v>835</v>
      </c>
      <c r="G1044" s="100">
        <v>1306653</v>
      </c>
      <c r="H1044" s="216">
        <v>11.85</v>
      </c>
      <c r="I1044" s="138">
        <f t="shared" si="16"/>
        <v>0.49374999999999997</v>
      </c>
      <c r="J1044" s="121" t="s">
        <v>1962</v>
      </c>
    </row>
    <row r="1045" spans="1:10" ht="25.5" x14ac:dyDescent="0.2">
      <c r="A1045" s="182">
        <v>916</v>
      </c>
      <c r="B1045" s="22" t="s">
        <v>533</v>
      </c>
      <c r="C1045" s="137" t="s">
        <v>8449</v>
      </c>
      <c r="D1045" s="137" t="s">
        <v>8448</v>
      </c>
      <c r="E1045" s="185">
        <v>24</v>
      </c>
      <c r="F1045" s="137" t="s">
        <v>835</v>
      </c>
      <c r="G1045" s="100">
        <v>124214</v>
      </c>
      <c r="H1045" s="216">
        <v>21.16</v>
      </c>
      <c r="I1045" s="138">
        <f t="shared" si="16"/>
        <v>0.88166666666666671</v>
      </c>
      <c r="J1045" s="121" t="s">
        <v>1962</v>
      </c>
    </row>
    <row r="1046" spans="1:10" ht="25.5" x14ac:dyDescent="0.2">
      <c r="A1046" s="182">
        <v>917</v>
      </c>
      <c r="B1046" s="22" t="s">
        <v>534</v>
      </c>
      <c r="C1046" s="137" t="s">
        <v>8449</v>
      </c>
      <c r="D1046" s="137" t="s">
        <v>8450</v>
      </c>
      <c r="E1046" s="185">
        <v>24</v>
      </c>
      <c r="F1046" s="137" t="s">
        <v>835</v>
      </c>
      <c r="G1046" s="100">
        <v>124215</v>
      </c>
      <c r="H1046" s="216">
        <v>21.17</v>
      </c>
      <c r="I1046" s="138">
        <f t="shared" si="16"/>
        <v>0.88208333333333344</v>
      </c>
      <c r="J1046" s="121" t="s">
        <v>1962</v>
      </c>
    </row>
    <row r="1047" spans="1:10" x14ac:dyDescent="0.2">
      <c r="A1047" s="182">
        <v>918</v>
      </c>
      <c r="B1047" s="22" t="s">
        <v>535</v>
      </c>
      <c r="C1047" s="137" t="s">
        <v>8449</v>
      </c>
      <c r="D1047" s="137" t="s">
        <v>8451</v>
      </c>
      <c r="E1047" s="185">
        <v>24</v>
      </c>
      <c r="F1047" s="137" t="s">
        <v>835</v>
      </c>
      <c r="G1047" s="100">
        <v>124217</v>
      </c>
      <c r="H1047" s="216">
        <v>21.17</v>
      </c>
      <c r="I1047" s="138">
        <f t="shared" si="16"/>
        <v>0.88208333333333344</v>
      </c>
      <c r="J1047" s="121" t="s">
        <v>1962</v>
      </c>
    </row>
    <row r="1048" spans="1:10" x14ac:dyDescent="0.2">
      <c r="A1048" s="182">
        <v>919</v>
      </c>
      <c r="B1048" s="22" t="s">
        <v>536</v>
      </c>
      <c r="C1048" s="137" t="s">
        <v>8449</v>
      </c>
      <c r="D1048" s="137" t="s">
        <v>8452</v>
      </c>
      <c r="E1048" s="185">
        <v>24</v>
      </c>
      <c r="F1048" s="137" t="s">
        <v>835</v>
      </c>
      <c r="G1048" s="100">
        <v>1270399</v>
      </c>
      <c r="H1048" s="216">
        <v>21.16</v>
      </c>
      <c r="I1048" s="138">
        <f t="shared" si="16"/>
        <v>0.88166666666666671</v>
      </c>
      <c r="J1048" s="121" t="s">
        <v>1962</v>
      </c>
    </row>
    <row r="1049" spans="1:10" x14ac:dyDescent="0.2">
      <c r="A1049" s="182">
        <v>920</v>
      </c>
      <c r="B1049" s="22" t="s">
        <v>152</v>
      </c>
      <c r="C1049" s="137" t="s">
        <v>8449</v>
      </c>
      <c r="D1049" s="137" t="s">
        <v>8453</v>
      </c>
      <c r="E1049" s="185">
        <v>24</v>
      </c>
      <c r="F1049" s="137" t="s">
        <v>835</v>
      </c>
      <c r="G1049" s="100">
        <v>1272401</v>
      </c>
      <c r="H1049" s="216">
        <v>21.16</v>
      </c>
      <c r="I1049" s="138">
        <f t="shared" si="16"/>
        <v>0.88166666666666671</v>
      </c>
      <c r="J1049" s="121" t="s">
        <v>1962</v>
      </c>
    </row>
    <row r="1050" spans="1:10" x14ac:dyDescent="0.2">
      <c r="A1050" s="182">
        <v>921</v>
      </c>
      <c r="B1050" s="22" t="s">
        <v>537</v>
      </c>
      <c r="C1050" s="137" t="s">
        <v>8455</v>
      </c>
      <c r="D1050" s="137" t="s">
        <v>8454</v>
      </c>
      <c r="E1050" s="185">
        <v>24</v>
      </c>
      <c r="F1050" s="137" t="s">
        <v>835</v>
      </c>
      <c r="G1050" s="100">
        <v>7350069</v>
      </c>
      <c r="H1050" s="216">
        <v>10.02</v>
      </c>
      <c r="I1050" s="138">
        <f t="shared" si="16"/>
        <v>0.41749999999999998</v>
      </c>
      <c r="J1050" s="121" t="s">
        <v>1962</v>
      </c>
    </row>
    <row r="1051" spans="1:10" ht="38.25" x14ac:dyDescent="0.2">
      <c r="A1051" s="182">
        <v>922</v>
      </c>
      <c r="B1051" s="22" t="s">
        <v>1444</v>
      </c>
      <c r="C1051" s="137" t="s">
        <v>8457</v>
      </c>
      <c r="D1051" s="137" t="s">
        <v>8456</v>
      </c>
      <c r="E1051" s="185">
        <v>24</v>
      </c>
      <c r="F1051" s="137" t="s">
        <v>835</v>
      </c>
      <c r="G1051" s="100">
        <v>1271303</v>
      </c>
      <c r="H1051" s="216">
        <v>10.02</v>
      </c>
      <c r="I1051" s="138">
        <f t="shared" si="16"/>
        <v>0.41749999999999998</v>
      </c>
      <c r="J1051" s="121" t="s">
        <v>1962</v>
      </c>
    </row>
    <row r="1052" spans="1:10" x14ac:dyDescent="0.2">
      <c r="A1052" s="182">
        <v>923</v>
      </c>
      <c r="B1052" s="16" t="s">
        <v>1102</v>
      </c>
      <c r="C1052" s="137" t="s">
        <v>8459</v>
      </c>
      <c r="D1052" s="137" t="s">
        <v>8458</v>
      </c>
      <c r="E1052" s="185">
        <v>24</v>
      </c>
      <c r="F1052" s="137" t="s">
        <v>8460</v>
      </c>
      <c r="G1052" s="100">
        <v>1131088</v>
      </c>
      <c r="H1052" s="216">
        <v>4.58</v>
      </c>
      <c r="I1052" s="138">
        <f t="shared" si="16"/>
        <v>0.19083333333333333</v>
      </c>
      <c r="J1052" s="121" t="s">
        <v>1962</v>
      </c>
    </row>
    <row r="1053" spans="1:10" ht="38.25" x14ac:dyDescent="0.2">
      <c r="A1053" s="182">
        <v>924</v>
      </c>
      <c r="B1053" s="22" t="s">
        <v>1101</v>
      </c>
      <c r="C1053" s="137" t="s">
        <v>8459</v>
      </c>
      <c r="D1053" s="137" t="s">
        <v>8458</v>
      </c>
      <c r="E1053" s="185">
        <v>24</v>
      </c>
      <c r="F1053" s="137" t="s">
        <v>8460</v>
      </c>
      <c r="G1053" s="100">
        <v>1131088</v>
      </c>
      <c r="H1053" s="216">
        <v>4.58</v>
      </c>
      <c r="I1053" s="138">
        <f t="shared" si="16"/>
        <v>0.19083333333333333</v>
      </c>
      <c r="J1053" s="121" t="s">
        <v>1962</v>
      </c>
    </row>
    <row r="1054" spans="1:10" x14ac:dyDescent="0.2">
      <c r="A1054" s="182">
        <v>925</v>
      </c>
      <c r="B1054" s="22" t="s">
        <v>1103</v>
      </c>
      <c r="C1054" s="137" t="s">
        <v>8462</v>
      </c>
      <c r="D1054" s="137" t="s">
        <v>8461</v>
      </c>
      <c r="E1054" s="185">
        <v>6</v>
      </c>
      <c r="F1054" s="137" t="s">
        <v>1739</v>
      </c>
      <c r="G1054" s="100">
        <v>1139849</v>
      </c>
      <c r="H1054" s="216">
        <v>9.52</v>
      </c>
      <c r="I1054" s="138">
        <f t="shared" si="16"/>
        <v>1.5866666666666667</v>
      </c>
      <c r="J1054" s="121" t="s">
        <v>1962</v>
      </c>
    </row>
    <row r="1055" spans="1:10" x14ac:dyDescent="0.2">
      <c r="A1055" s="182">
        <v>926</v>
      </c>
      <c r="B1055" s="22" t="s">
        <v>700</v>
      </c>
      <c r="C1055" s="137" t="s">
        <v>8462</v>
      </c>
      <c r="D1055" s="137" t="s">
        <v>8463</v>
      </c>
      <c r="E1055" s="185">
        <v>24</v>
      </c>
      <c r="F1055" s="137" t="s">
        <v>8460</v>
      </c>
      <c r="G1055" s="100">
        <v>1131085</v>
      </c>
      <c r="H1055" s="216">
        <v>6.64</v>
      </c>
      <c r="I1055" s="138">
        <f t="shared" si="16"/>
        <v>0.27666666666666667</v>
      </c>
      <c r="J1055" s="121" t="s">
        <v>1962</v>
      </c>
    </row>
    <row r="1056" spans="1:10" x14ac:dyDescent="0.2">
      <c r="A1056" s="182">
        <v>927</v>
      </c>
      <c r="B1056" s="22" t="s">
        <v>701</v>
      </c>
      <c r="C1056" s="137" t="s">
        <v>8462</v>
      </c>
      <c r="D1056" s="137" t="s">
        <v>8464</v>
      </c>
      <c r="E1056" s="185">
        <v>48</v>
      </c>
      <c r="F1056" s="137" t="s">
        <v>8465</v>
      </c>
      <c r="G1056" s="100">
        <v>1134444</v>
      </c>
      <c r="H1056" s="216">
        <v>11.84</v>
      </c>
      <c r="I1056" s="138">
        <f t="shared" si="16"/>
        <v>0.24666666666666667</v>
      </c>
      <c r="J1056" s="121" t="s">
        <v>1962</v>
      </c>
    </row>
    <row r="1057" spans="1:10" x14ac:dyDescent="0.2">
      <c r="A1057" s="182">
        <v>928</v>
      </c>
      <c r="B1057" s="22" t="s">
        <v>826</v>
      </c>
      <c r="C1057" s="137" t="s">
        <v>8467</v>
      </c>
      <c r="D1057" s="137" t="s">
        <v>8466</v>
      </c>
      <c r="E1057" s="185">
        <v>24</v>
      </c>
      <c r="F1057" s="137" t="s">
        <v>2023</v>
      </c>
      <c r="G1057" s="100">
        <v>1132170</v>
      </c>
      <c r="H1057" s="216">
        <v>14.12</v>
      </c>
      <c r="I1057" s="138">
        <f t="shared" si="16"/>
        <v>0.58833333333333326</v>
      </c>
      <c r="J1057" s="121" t="s">
        <v>1962</v>
      </c>
    </row>
    <row r="1058" spans="1:10" ht="25.5" x14ac:dyDescent="0.2">
      <c r="A1058" s="182">
        <v>929</v>
      </c>
      <c r="B1058" s="22" t="s">
        <v>1445</v>
      </c>
      <c r="C1058" s="137" t="s">
        <v>2076</v>
      </c>
      <c r="D1058" s="137" t="s">
        <v>8468</v>
      </c>
      <c r="E1058" s="185">
        <v>4</v>
      </c>
      <c r="F1058" s="137" t="s">
        <v>2077</v>
      </c>
      <c r="G1058" s="100">
        <v>1284077</v>
      </c>
      <c r="H1058" s="216">
        <v>24.63</v>
      </c>
      <c r="I1058" s="138">
        <f t="shared" si="16"/>
        <v>6.1574999999999998</v>
      </c>
      <c r="J1058" s="121" t="s">
        <v>1962</v>
      </c>
    </row>
    <row r="1059" spans="1:10" ht="25.5" x14ac:dyDescent="0.2">
      <c r="A1059" s="182">
        <v>930</v>
      </c>
      <c r="B1059" s="22" t="s">
        <v>1446</v>
      </c>
      <c r="C1059" s="137" t="s">
        <v>2076</v>
      </c>
      <c r="D1059" s="137" t="s">
        <v>8469</v>
      </c>
      <c r="E1059" s="185">
        <v>4</v>
      </c>
      <c r="F1059" s="137" t="s">
        <v>2077</v>
      </c>
      <c r="G1059" s="100">
        <v>1284101</v>
      </c>
      <c r="H1059" s="216">
        <v>24.63</v>
      </c>
      <c r="I1059" s="138">
        <f t="shared" si="16"/>
        <v>6.1574999999999998</v>
      </c>
      <c r="J1059" s="121" t="s">
        <v>1962</v>
      </c>
    </row>
    <row r="1060" spans="1:10" ht="25.5" x14ac:dyDescent="0.2">
      <c r="A1060" s="182">
        <v>931</v>
      </c>
      <c r="B1060" s="22" t="s">
        <v>1447</v>
      </c>
      <c r="C1060" s="137" t="s">
        <v>2076</v>
      </c>
      <c r="D1060" s="137" t="s">
        <v>8470</v>
      </c>
      <c r="E1060" s="185">
        <v>4</v>
      </c>
      <c r="F1060" s="137" t="s">
        <v>2077</v>
      </c>
      <c r="G1060" s="100">
        <v>1284076</v>
      </c>
      <c r="H1060" s="216">
        <v>24.63</v>
      </c>
      <c r="I1060" s="138">
        <f t="shared" si="16"/>
        <v>6.1574999999999998</v>
      </c>
      <c r="J1060" s="121" t="s">
        <v>1962</v>
      </c>
    </row>
    <row r="1061" spans="1:10" ht="38.25" x14ac:dyDescent="0.2">
      <c r="A1061" s="221">
        <v>932</v>
      </c>
      <c r="B1061" s="22" t="s">
        <v>1104</v>
      </c>
      <c r="C1061" s="224" t="s">
        <v>10635</v>
      </c>
      <c r="D1061" s="224">
        <v>198</v>
      </c>
      <c r="E1061" s="268">
        <v>6</v>
      </c>
      <c r="F1061" s="224" t="s">
        <v>10636</v>
      </c>
      <c r="G1061" s="100"/>
      <c r="H1061" s="249" t="s">
        <v>10948</v>
      </c>
      <c r="I1061" s="138" t="e">
        <f t="shared" si="16"/>
        <v>#VALUE!</v>
      </c>
      <c r="J1061" s="121" t="s">
        <v>1969</v>
      </c>
    </row>
    <row r="1062" spans="1:10" ht="25.5" x14ac:dyDescent="0.2">
      <c r="A1062" s="182">
        <v>933</v>
      </c>
      <c r="B1062" s="22" t="s">
        <v>1105</v>
      </c>
      <c r="C1062" s="137" t="s">
        <v>2364</v>
      </c>
      <c r="D1062" s="137" t="s">
        <v>8471</v>
      </c>
      <c r="E1062" s="185">
        <v>6</v>
      </c>
      <c r="F1062" s="137" t="s">
        <v>863</v>
      </c>
      <c r="G1062" s="100">
        <v>2280008</v>
      </c>
      <c r="H1062" s="216">
        <v>20.49</v>
      </c>
      <c r="I1062" s="138">
        <f t="shared" si="16"/>
        <v>3.4149999999999996</v>
      </c>
      <c r="J1062" s="121" t="s">
        <v>1969</v>
      </c>
    </row>
    <row r="1063" spans="1:10" ht="51" x14ac:dyDescent="0.2">
      <c r="A1063" s="182">
        <v>934</v>
      </c>
      <c r="B1063" s="22" t="s">
        <v>1106</v>
      </c>
      <c r="C1063" s="137" t="s">
        <v>862</v>
      </c>
      <c r="D1063" s="137" t="s">
        <v>8472</v>
      </c>
      <c r="E1063" s="185">
        <v>1</v>
      </c>
      <c r="F1063" s="137" t="s">
        <v>1885</v>
      </c>
      <c r="G1063" s="100">
        <v>3251253</v>
      </c>
      <c r="H1063" s="216">
        <v>16.309999999999999</v>
      </c>
      <c r="I1063" s="138">
        <f t="shared" si="16"/>
        <v>16.309999999999999</v>
      </c>
      <c r="J1063" s="121" t="s">
        <v>1969</v>
      </c>
    </row>
    <row r="1064" spans="1:10" x14ac:dyDescent="0.2">
      <c r="A1064" s="182">
        <v>935</v>
      </c>
      <c r="B1064" s="22" t="s">
        <v>1107</v>
      </c>
      <c r="C1064" s="137" t="s">
        <v>1886</v>
      </c>
      <c r="D1064" s="137" t="s">
        <v>8473</v>
      </c>
      <c r="E1064" s="185">
        <v>1</v>
      </c>
      <c r="F1064" s="137" t="s">
        <v>1885</v>
      </c>
      <c r="G1064" s="100">
        <v>3251279</v>
      </c>
      <c r="H1064" s="216">
        <v>21.58</v>
      </c>
      <c r="I1064" s="138">
        <f t="shared" si="16"/>
        <v>21.58</v>
      </c>
      <c r="J1064" s="121" t="s">
        <v>1969</v>
      </c>
    </row>
    <row r="1065" spans="1:10" x14ac:dyDescent="0.2">
      <c r="A1065" s="182">
        <v>936</v>
      </c>
      <c r="B1065" s="22" t="s">
        <v>1108</v>
      </c>
      <c r="C1065" s="137" t="s">
        <v>1886</v>
      </c>
      <c r="D1065" s="137" t="s">
        <v>8474</v>
      </c>
      <c r="E1065" s="185">
        <v>12</v>
      </c>
      <c r="F1065" s="137" t="s">
        <v>8475</v>
      </c>
      <c r="G1065" s="100">
        <v>3246044</v>
      </c>
      <c r="H1065" s="216">
        <v>14.98</v>
      </c>
      <c r="I1065" s="138">
        <f t="shared" si="16"/>
        <v>1.2483333333333333</v>
      </c>
      <c r="J1065" s="121" t="s">
        <v>1969</v>
      </c>
    </row>
    <row r="1066" spans="1:10" x14ac:dyDescent="0.2">
      <c r="A1066" s="182">
        <v>937</v>
      </c>
      <c r="B1066" s="22" t="s">
        <v>1109</v>
      </c>
      <c r="C1066" s="137" t="s">
        <v>862</v>
      </c>
      <c r="D1066" s="137" t="s">
        <v>8476</v>
      </c>
      <c r="E1066" s="185">
        <v>6</v>
      </c>
      <c r="F1066" s="137" t="s">
        <v>8477</v>
      </c>
      <c r="G1066" s="100">
        <v>3256504</v>
      </c>
      <c r="H1066" s="216">
        <v>28.61</v>
      </c>
      <c r="I1066" s="138">
        <f t="shared" si="16"/>
        <v>4.7683333333333335</v>
      </c>
      <c r="J1066" s="121" t="s">
        <v>1969</v>
      </c>
    </row>
    <row r="1067" spans="1:10" ht="38.25" x14ac:dyDescent="0.2">
      <c r="A1067" s="182">
        <v>938</v>
      </c>
      <c r="B1067" s="22" t="s">
        <v>1137</v>
      </c>
      <c r="C1067" s="137" t="s">
        <v>1886</v>
      </c>
      <c r="D1067" s="137" t="s">
        <v>8478</v>
      </c>
      <c r="E1067" s="185">
        <v>2000</v>
      </c>
      <c r="F1067" s="137" t="s">
        <v>8479</v>
      </c>
      <c r="G1067" s="100">
        <v>3241033</v>
      </c>
      <c r="H1067" s="216">
        <v>31.51</v>
      </c>
      <c r="I1067" s="138">
        <f t="shared" si="16"/>
        <v>1.5755000000000002E-2</v>
      </c>
      <c r="J1067" s="121" t="s">
        <v>1969</v>
      </c>
    </row>
    <row r="1068" spans="1:10" ht="38.25" x14ac:dyDescent="0.2">
      <c r="A1068" s="182">
        <v>939</v>
      </c>
      <c r="B1068" s="22" t="s">
        <v>1137</v>
      </c>
      <c r="C1068" s="137" t="s">
        <v>862</v>
      </c>
      <c r="D1068" s="137" t="s">
        <v>8480</v>
      </c>
      <c r="E1068" s="185">
        <v>1000</v>
      </c>
      <c r="F1068" s="137" t="s">
        <v>2595</v>
      </c>
      <c r="G1068" s="100">
        <v>3249257</v>
      </c>
      <c r="H1068" s="216">
        <v>14.11</v>
      </c>
      <c r="I1068" s="138">
        <f t="shared" si="16"/>
        <v>1.4109999999999999E-2</v>
      </c>
      <c r="J1068" s="121" t="s">
        <v>1969</v>
      </c>
    </row>
    <row r="1069" spans="1:10" ht="38.25" x14ac:dyDescent="0.2">
      <c r="A1069" s="182">
        <v>940</v>
      </c>
      <c r="B1069" s="22" t="s">
        <v>1377</v>
      </c>
      <c r="C1069" s="137" t="s">
        <v>862</v>
      </c>
      <c r="D1069" s="137" t="s">
        <v>8481</v>
      </c>
      <c r="E1069" s="185">
        <v>6</v>
      </c>
      <c r="F1069" s="137" t="s">
        <v>863</v>
      </c>
      <c r="G1069" s="100">
        <v>2337020</v>
      </c>
      <c r="H1069" s="216">
        <v>32.85</v>
      </c>
      <c r="I1069" s="138">
        <f t="shared" si="16"/>
        <v>5.4750000000000005</v>
      </c>
      <c r="J1069" s="121" t="s">
        <v>1969</v>
      </c>
    </row>
    <row r="1070" spans="1:10" ht="25.5" x14ac:dyDescent="0.2">
      <c r="A1070" s="182">
        <v>941</v>
      </c>
      <c r="B1070" s="22" t="s">
        <v>1378</v>
      </c>
      <c r="C1070" s="137" t="s">
        <v>1886</v>
      </c>
      <c r="D1070" s="137" t="s">
        <v>8482</v>
      </c>
      <c r="E1070" s="185">
        <v>6</v>
      </c>
      <c r="F1070" s="137" t="s">
        <v>863</v>
      </c>
      <c r="G1070" s="100">
        <v>2320505</v>
      </c>
      <c r="H1070" s="216">
        <v>23.15</v>
      </c>
      <c r="I1070" s="138">
        <f t="shared" si="16"/>
        <v>3.8583333333333329</v>
      </c>
      <c r="J1070" s="121" t="s">
        <v>1969</v>
      </c>
    </row>
    <row r="1071" spans="1:10" ht="25.5" x14ac:dyDescent="0.2">
      <c r="A1071" s="182">
        <v>942</v>
      </c>
      <c r="B1071" s="22" t="s">
        <v>1379</v>
      </c>
      <c r="C1071" s="137" t="s">
        <v>1886</v>
      </c>
      <c r="D1071" s="137" t="s">
        <v>8483</v>
      </c>
      <c r="E1071" s="185">
        <v>6</v>
      </c>
      <c r="F1071" s="137" t="s">
        <v>863</v>
      </c>
      <c r="G1071" s="100">
        <v>2304004</v>
      </c>
      <c r="H1071" s="216">
        <v>21.39</v>
      </c>
      <c r="I1071" s="138">
        <f t="shared" si="16"/>
        <v>3.5649999999999999</v>
      </c>
      <c r="J1071" s="121" t="s">
        <v>1969</v>
      </c>
    </row>
    <row r="1072" spans="1:10" ht="25.5" x14ac:dyDescent="0.2">
      <c r="A1072" s="182">
        <v>943</v>
      </c>
      <c r="B1072" s="22" t="s">
        <v>1380</v>
      </c>
      <c r="C1072" s="137" t="s">
        <v>8485</v>
      </c>
      <c r="D1072" s="137" t="s">
        <v>8484</v>
      </c>
      <c r="E1072" s="185">
        <v>6</v>
      </c>
      <c r="F1072" s="137" t="s">
        <v>863</v>
      </c>
      <c r="G1072" s="100">
        <v>3252053</v>
      </c>
      <c r="H1072" s="216">
        <v>23.08</v>
      </c>
      <c r="I1072" s="138">
        <f t="shared" si="16"/>
        <v>3.8466666666666662</v>
      </c>
      <c r="J1072" s="121" t="s">
        <v>1969</v>
      </c>
    </row>
    <row r="1073" spans="1:10" ht="38.25" x14ac:dyDescent="0.2">
      <c r="A1073" s="182">
        <v>944</v>
      </c>
      <c r="B1073" s="22" t="s">
        <v>1381</v>
      </c>
      <c r="C1073" s="137" t="s">
        <v>8485</v>
      </c>
      <c r="D1073" s="137" t="s">
        <v>8486</v>
      </c>
      <c r="E1073" s="185">
        <v>6</v>
      </c>
      <c r="F1073" s="137" t="s">
        <v>863</v>
      </c>
      <c r="G1073" s="100">
        <v>3254687</v>
      </c>
      <c r="H1073" s="216">
        <v>24.28</v>
      </c>
      <c r="I1073" s="138">
        <f t="shared" si="16"/>
        <v>4.0466666666666669</v>
      </c>
      <c r="J1073" s="121" t="s">
        <v>1969</v>
      </c>
    </row>
    <row r="1074" spans="1:10" ht="25.5" x14ac:dyDescent="0.2">
      <c r="A1074" s="182">
        <v>945</v>
      </c>
      <c r="B1074" s="22" t="s">
        <v>1066</v>
      </c>
      <c r="C1074" s="137" t="s">
        <v>8488</v>
      </c>
      <c r="D1074" s="137" t="s">
        <v>8487</v>
      </c>
      <c r="E1074" s="185">
        <v>6</v>
      </c>
      <c r="F1074" s="137" t="s">
        <v>1987</v>
      </c>
      <c r="G1074" s="100">
        <v>9650023</v>
      </c>
      <c r="H1074" s="216">
        <v>24.66</v>
      </c>
      <c r="I1074" s="138">
        <f t="shared" si="16"/>
        <v>4.1100000000000003</v>
      </c>
      <c r="J1074" s="121" t="s">
        <v>1969</v>
      </c>
    </row>
    <row r="1075" spans="1:10" x14ac:dyDescent="0.2">
      <c r="A1075" s="182">
        <v>946</v>
      </c>
      <c r="B1075" s="22" t="s">
        <v>1067</v>
      </c>
      <c r="C1075" s="137" t="s">
        <v>862</v>
      </c>
      <c r="D1075" s="137" t="s">
        <v>8722</v>
      </c>
      <c r="E1075" s="185">
        <v>6</v>
      </c>
      <c r="F1075" s="137" t="s">
        <v>863</v>
      </c>
      <c r="G1075" s="100">
        <v>3252111</v>
      </c>
      <c r="H1075" s="216">
        <v>24.54</v>
      </c>
      <c r="I1075" s="138">
        <f t="shared" si="16"/>
        <v>4.09</v>
      </c>
      <c r="J1075" s="121" t="s">
        <v>1969</v>
      </c>
    </row>
    <row r="1076" spans="1:10" ht="25.5" x14ac:dyDescent="0.2">
      <c r="A1076" s="182">
        <v>947</v>
      </c>
      <c r="B1076" s="22" t="s">
        <v>919</v>
      </c>
      <c r="C1076" s="137" t="s">
        <v>2702</v>
      </c>
      <c r="D1076" s="137" t="s">
        <v>8489</v>
      </c>
      <c r="E1076" s="185">
        <v>4</v>
      </c>
      <c r="F1076" s="137" t="s">
        <v>2704</v>
      </c>
      <c r="G1076" s="100">
        <v>3064533</v>
      </c>
      <c r="H1076" s="216">
        <v>39.78</v>
      </c>
      <c r="I1076" s="138">
        <f t="shared" si="16"/>
        <v>9.9450000000000003</v>
      </c>
      <c r="J1076" s="121" t="s">
        <v>1969</v>
      </c>
    </row>
    <row r="1077" spans="1:10" ht="51" x14ac:dyDescent="0.2">
      <c r="A1077" s="182">
        <v>948</v>
      </c>
      <c r="B1077" s="22" t="s">
        <v>920</v>
      </c>
      <c r="C1077" s="137" t="s">
        <v>2702</v>
      </c>
      <c r="D1077" s="137" t="s">
        <v>8490</v>
      </c>
      <c r="E1077" s="185">
        <v>6</v>
      </c>
      <c r="F1077" s="137" t="s">
        <v>2704</v>
      </c>
      <c r="G1077" s="100">
        <v>3570009</v>
      </c>
      <c r="H1077" s="216">
        <v>43.78</v>
      </c>
      <c r="I1077" s="138">
        <f t="shared" si="16"/>
        <v>7.2966666666666669</v>
      </c>
      <c r="J1077" s="121" t="s">
        <v>1969</v>
      </c>
    </row>
    <row r="1078" spans="1:10" x14ac:dyDescent="0.2">
      <c r="A1078" s="182">
        <v>949</v>
      </c>
      <c r="B1078" s="16" t="s">
        <v>127</v>
      </c>
      <c r="C1078" s="137" t="s">
        <v>2036</v>
      </c>
      <c r="D1078" s="137" t="s">
        <v>8491</v>
      </c>
      <c r="E1078" s="185">
        <v>4</v>
      </c>
      <c r="F1078" s="137" t="s">
        <v>8492</v>
      </c>
      <c r="G1078" s="100">
        <v>2353512</v>
      </c>
      <c r="H1078" s="216">
        <v>45.6</v>
      </c>
      <c r="I1078" s="138">
        <f t="shared" si="16"/>
        <v>11.4</v>
      </c>
      <c r="J1078" s="121" t="s">
        <v>1969</v>
      </c>
    </row>
    <row r="1079" spans="1:10" x14ac:dyDescent="0.2">
      <c r="A1079" s="182">
        <v>950</v>
      </c>
      <c r="B1079" s="22" t="s">
        <v>866</v>
      </c>
      <c r="C1079" s="137" t="s">
        <v>1909</v>
      </c>
      <c r="D1079" s="137" t="s">
        <v>1910</v>
      </c>
      <c r="E1079" s="185">
        <v>4</v>
      </c>
      <c r="F1079" s="137" t="s">
        <v>1739</v>
      </c>
      <c r="G1079" s="100">
        <v>6574895</v>
      </c>
      <c r="H1079" s="216">
        <v>49.69</v>
      </c>
      <c r="I1079" s="138">
        <f t="shared" si="16"/>
        <v>12.422499999999999</v>
      </c>
      <c r="J1079" s="121" t="s">
        <v>1969</v>
      </c>
    </row>
    <row r="1080" spans="1:10" ht="25.5" x14ac:dyDescent="0.2">
      <c r="A1080" s="182">
        <v>951</v>
      </c>
      <c r="B1080" s="22" t="s">
        <v>1068</v>
      </c>
      <c r="C1080" s="137" t="s">
        <v>8494</v>
      </c>
      <c r="D1080" s="137" t="s">
        <v>8493</v>
      </c>
      <c r="E1080" s="185">
        <v>4</v>
      </c>
      <c r="F1080" s="137" t="s">
        <v>1739</v>
      </c>
      <c r="G1080" s="100">
        <v>3206117</v>
      </c>
      <c r="H1080" s="216">
        <v>17.170000000000002</v>
      </c>
      <c r="I1080" s="138">
        <f t="shared" si="16"/>
        <v>4.2925000000000004</v>
      </c>
      <c r="J1080" s="121" t="s">
        <v>1969</v>
      </c>
    </row>
    <row r="1081" spans="1:10" x14ac:dyDescent="0.2">
      <c r="A1081" s="182">
        <v>952</v>
      </c>
      <c r="B1081" s="22" t="s">
        <v>1069</v>
      </c>
      <c r="C1081" s="137" t="s">
        <v>8496</v>
      </c>
      <c r="D1081" s="137" t="s">
        <v>8495</v>
      </c>
      <c r="E1081" s="185">
        <v>4</v>
      </c>
      <c r="F1081" s="137" t="s">
        <v>1739</v>
      </c>
      <c r="G1081" s="100">
        <v>3202215</v>
      </c>
      <c r="H1081" s="216">
        <v>41.59</v>
      </c>
      <c r="I1081" s="138">
        <f t="shared" si="16"/>
        <v>10.397500000000001</v>
      </c>
      <c r="J1081" s="121" t="s">
        <v>1969</v>
      </c>
    </row>
    <row r="1082" spans="1:10" x14ac:dyDescent="0.2">
      <c r="A1082" s="182">
        <v>953</v>
      </c>
      <c r="B1082" s="22" t="s">
        <v>1070</v>
      </c>
      <c r="C1082" s="137" t="s">
        <v>8498</v>
      </c>
      <c r="D1082" s="137" t="s">
        <v>8497</v>
      </c>
      <c r="E1082" s="185">
        <v>12</v>
      </c>
      <c r="F1082" s="137" t="s">
        <v>1746</v>
      </c>
      <c r="G1082" s="100">
        <v>2253052</v>
      </c>
      <c r="H1082" s="216">
        <v>24.49</v>
      </c>
      <c r="I1082" s="138">
        <f t="shared" si="16"/>
        <v>2.0408333333333331</v>
      </c>
      <c r="J1082" s="121" t="s">
        <v>1969</v>
      </c>
    </row>
    <row r="1083" spans="1:10" x14ac:dyDescent="0.2">
      <c r="A1083" s="182">
        <v>954</v>
      </c>
      <c r="B1083" s="22" t="s">
        <v>1154</v>
      </c>
      <c r="C1083" s="137" t="s">
        <v>2350</v>
      </c>
      <c r="D1083" s="137" t="s">
        <v>8499</v>
      </c>
      <c r="E1083" s="185">
        <v>12</v>
      </c>
      <c r="F1083" s="137" t="s">
        <v>8338</v>
      </c>
      <c r="G1083" s="100">
        <v>2008613</v>
      </c>
      <c r="H1083" s="216">
        <v>36.729999999999997</v>
      </c>
      <c r="I1083" s="138">
        <f t="shared" si="16"/>
        <v>3.0608333333333331</v>
      </c>
      <c r="J1083" s="121" t="s">
        <v>1969</v>
      </c>
    </row>
    <row r="1084" spans="1:10" ht="38.25" x14ac:dyDescent="0.2">
      <c r="A1084" s="182">
        <v>955</v>
      </c>
      <c r="B1084" s="22" t="s">
        <v>1155</v>
      </c>
      <c r="C1084" s="137" t="s">
        <v>541</v>
      </c>
      <c r="D1084" s="137" t="s">
        <v>2719</v>
      </c>
      <c r="E1084" s="185">
        <v>4</v>
      </c>
      <c r="F1084" s="137" t="s">
        <v>2039</v>
      </c>
      <c r="G1084" s="100">
        <v>3328978</v>
      </c>
      <c r="H1084" s="216">
        <v>25.73</v>
      </c>
      <c r="I1084" s="138">
        <f t="shared" si="16"/>
        <v>6.4325000000000001</v>
      </c>
      <c r="J1084" s="121" t="s">
        <v>1969</v>
      </c>
    </row>
    <row r="1085" spans="1:10" ht="38.25" x14ac:dyDescent="0.2">
      <c r="A1085" s="182">
        <v>956</v>
      </c>
      <c r="B1085" s="22" t="s">
        <v>1156</v>
      </c>
      <c r="C1085" s="137" t="s">
        <v>541</v>
      </c>
      <c r="D1085" s="137" t="s">
        <v>8500</v>
      </c>
      <c r="E1085" s="185">
        <v>4</v>
      </c>
      <c r="F1085" s="137" t="s">
        <v>2039</v>
      </c>
      <c r="G1085" s="100">
        <v>3326980</v>
      </c>
      <c r="H1085" s="216">
        <v>25.24</v>
      </c>
      <c r="I1085" s="138">
        <f t="shared" si="16"/>
        <v>6.31</v>
      </c>
      <c r="J1085" s="121" t="s">
        <v>1969</v>
      </c>
    </row>
    <row r="1086" spans="1:10" x14ac:dyDescent="0.2">
      <c r="A1086" s="182">
        <v>957</v>
      </c>
      <c r="B1086" s="22" t="s">
        <v>1157</v>
      </c>
      <c r="C1086" s="137" t="s">
        <v>541</v>
      </c>
      <c r="D1086" s="137" t="s">
        <v>8500</v>
      </c>
      <c r="E1086" s="185">
        <v>4</v>
      </c>
      <c r="F1086" s="137" t="s">
        <v>2039</v>
      </c>
      <c r="G1086" s="100">
        <v>3326980</v>
      </c>
      <c r="H1086" s="216">
        <v>25.24</v>
      </c>
      <c r="I1086" s="138">
        <f t="shared" si="16"/>
        <v>6.31</v>
      </c>
      <c r="J1086" s="121" t="s">
        <v>1969</v>
      </c>
    </row>
    <row r="1087" spans="1:10" ht="25.5" x14ac:dyDescent="0.2">
      <c r="A1087" s="182">
        <v>958</v>
      </c>
      <c r="B1087" s="22" t="s">
        <v>1158</v>
      </c>
      <c r="C1087" s="137" t="s">
        <v>8502</v>
      </c>
      <c r="D1087" s="137" t="s">
        <v>8501</v>
      </c>
      <c r="E1087" s="185">
        <v>4</v>
      </c>
      <c r="F1087" s="137" t="s">
        <v>2039</v>
      </c>
      <c r="G1087" s="100">
        <v>4575031</v>
      </c>
      <c r="H1087" s="216">
        <v>13.76</v>
      </c>
      <c r="I1087" s="138">
        <f t="shared" si="16"/>
        <v>3.44</v>
      </c>
      <c r="J1087" s="121" t="s">
        <v>1969</v>
      </c>
    </row>
    <row r="1088" spans="1:10" ht="38.25" x14ac:dyDescent="0.2">
      <c r="A1088" s="182">
        <v>959</v>
      </c>
      <c r="B1088" s="22" t="s">
        <v>1159</v>
      </c>
      <c r="C1088" s="137" t="s">
        <v>541</v>
      </c>
      <c r="D1088" s="137" t="s">
        <v>8503</v>
      </c>
      <c r="E1088" s="185">
        <v>4</v>
      </c>
      <c r="F1088" s="137" t="s">
        <v>2039</v>
      </c>
      <c r="G1088" s="100">
        <v>3391257</v>
      </c>
      <c r="H1088" s="216">
        <v>28.99</v>
      </c>
      <c r="I1088" s="138">
        <f t="shared" si="16"/>
        <v>7.2474999999999996</v>
      </c>
      <c r="J1088" s="121" t="s">
        <v>1969</v>
      </c>
    </row>
    <row r="1089" spans="1:10" ht="38.25" x14ac:dyDescent="0.2">
      <c r="A1089" s="182">
        <v>960</v>
      </c>
      <c r="B1089" s="22" t="s">
        <v>1160</v>
      </c>
      <c r="C1089" s="137" t="s">
        <v>541</v>
      </c>
      <c r="D1089" s="137" t="s">
        <v>8504</v>
      </c>
      <c r="E1089" s="185">
        <v>4</v>
      </c>
      <c r="F1089" s="137" t="s">
        <v>2039</v>
      </c>
      <c r="G1089" s="100">
        <v>3431251</v>
      </c>
      <c r="H1089" s="216">
        <v>37.78</v>
      </c>
      <c r="I1089" s="138">
        <f t="shared" si="16"/>
        <v>9.4450000000000003</v>
      </c>
      <c r="J1089" s="121" t="s">
        <v>1969</v>
      </c>
    </row>
    <row r="1090" spans="1:10" ht="38.25" x14ac:dyDescent="0.2">
      <c r="A1090" s="182">
        <v>961</v>
      </c>
      <c r="B1090" s="22" t="s">
        <v>1161</v>
      </c>
      <c r="C1090" s="137" t="s">
        <v>541</v>
      </c>
      <c r="D1090" s="137" t="s">
        <v>8505</v>
      </c>
      <c r="E1090" s="185">
        <v>4</v>
      </c>
      <c r="F1090" s="137" t="s">
        <v>2039</v>
      </c>
      <c r="G1090" s="100">
        <v>3329679</v>
      </c>
      <c r="H1090" s="216">
        <v>34.200000000000003</v>
      </c>
      <c r="I1090" s="138">
        <f t="shared" si="16"/>
        <v>8.5500000000000007</v>
      </c>
      <c r="J1090" s="121" t="s">
        <v>1969</v>
      </c>
    </row>
    <row r="1091" spans="1:10" x14ac:dyDescent="0.2">
      <c r="A1091" s="182">
        <v>962</v>
      </c>
      <c r="B1091" s="139" t="s">
        <v>1162</v>
      </c>
      <c r="C1091" s="137" t="s">
        <v>541</v>
      </c>
      <c r="D1091" s="137" t="s">
        <v>8506</v>
      </c>
      <c r="E1091" s="185">
        <v>4</v>
      </c>
      <c r="F1091" s="137" t="s">
        <v>2039</v>
      </c>
      <c r="G1091" s="100">
        <v>3325693</v>
      </c>
      <c r="H1091" s="216">
        <v>35.57</v>
      </c>
      <c r="I1091" s="138">
        <f t="shared" ref="I1091:I1154" si="17">H1091/E1091</f>
        <v>8.8925000000000001</v>
      </c>
      <c r="J1091" s="121" t="s">
        <v>1969</v>
      </c>
    </row>
    <row r="1092" spans="1:10" x14ac:dyDescent="0.2">
      <c r="A1092" s="182">
        <v>963</v>
      </c>
      <c r="B1092" s="139" t="s">
        <v>542</v>
      </c>
      <c r="C1092" s="137" t="s">
        <v>543</v>
      </c>
      <c r="D1092" s="137" t="s">
        <v>8507</v>
      </c>
      <c r="E1092" s="185">
        <v>18</v>
      </c>
      <c r="F1092" s="137" t="s">
        <v>1752</v>
      </c>
      <c r="G1092" s="100">
        <v>3493509</v>
      </c>
      <c r="H1092" s="216">
        <v>25.36</v>
      </c>
      <c r="I1092" s="138">
        <f t="shared" si="17"/>
        <v>1.4088888888888889</v>
      </c>
      <c r="J1092" s="121" t="s">
        <v>1969</v>
      </c>
    </row>
    <row r="1093" spans="1:10" x14ac:dyDescent="0.2">
      <c r="A1093" s="182">
        <v>964</v>
      </c>
      <c r="B1093" s="22" t="s">
        <v>544</v>
      </c>
      <c r="C1093" s="137" t="s">
        <v>8272</v>
      </c>
      <c r="D1093" s="137" t="s">
        <v>8508</v>
      </c>
      <c r="E1093" s="185">
        <v>6</v>
      </c>
      <c r="F1093" s="137" t="s">
        <v>2039</v>
      </c>
      <c r="G1093" s="100">
        <v>8010027</v>
      </c>
      <c r="H1093" s="216">
        <v>56.84</v>
      </c>
      <c r="I1093" s="138">
        <f t="shared" si="17"/>
        <v>9.4733333333333345</v>
      </c>
      <c r="J1093" s="121" t="s">
        <v>1969</v>
      </c>
    </row>
    <row r="1094" spans="1:10" x14ac:dyDescent="0.2">
      <c r="A1094" s="182">
        <v>965</v>
      </c>
      <c r="B1094" s="22" t="s">
        <v>545</v>
      </c>
      <c r="C1094" s="137" t="s">
        <v>8510</v>
      </c>
      <c r="D1094" s="137" t="s">
        <v>8509</v>
      </c>
      <c r="E1094" s="185">
        <v>3</v>
      </c>
      <c r="F1094" s="137" t="s">
        <v>883</v>
      </c>
      <c r="G1094" s="100">
        <v>4420022</v>
      </c>
      <c r="H1094" s="216">
        <v>21.02</v>
      </c>
      <c r="I1094" s="138">
        <f t="shared" si="17"/>
        <v>7.0066666666666668</v>
      </c>
      <c r="J1094" s="121" t="s">
        <v>1969</v>
      </c>
    </row>
    <row r="1095" spans="1:10" ht="25.5" x14ac:dyDescent="0.2">
      <c r="A1095" s="182">
        <v>966</v>
      </c>
      <c r="B1095" s="22" t="s">
        <v>546</v>
      </c>
      <c r="C1095" s="137" t="s">
        <v>1448</v>
      </c>
      <c r="D1095" s="137" t="s">
        <v>8511</v>
      </c>
      <c r="E1095" s="185">
        <v>4</v>
      </c>
      <c r="F1095" s="137" t="s">
        <v>1739</v>
      </c>
      <c r="G1095" s="100">
        <v>3205558</v>
      </c>
      <c r="H1095" s="216">
        <v>29.79</v>
      </c>
      <c r="I1095" s="138">
        <f t="shared" si="17"/>
        <v>7.4474999999999998</v>
      </c>
      <c r="J1095" s="121" t="s">
        <v>1969</v>
      </c>
    </row>
    <row r="1096" spans="1:10" ht="25.5" x14ac:dyDescent="0.2">
      <c r="A1096" s="182">
        <v>967</v>
      </c>
      <c r="B1096" s="22" t="s">
        <v>547</v>
      </c>
      <c r="C1096" s="137" t="s">
        <v>2602</v>
      </c>
      <c r="D1096" s="137" t="s">
        <v>8512</v>
      </c>
      <c r="E1096" s="185">
        <v>4</v>
      </c>
      <c r="F1096" s="137" t="s">
        <v>1739</v>
      </c>
      <c r="G1096" s="100">
        <v>3292547</v>
      </c>
      <c r="H1096" s="216">
        <v>33.57</v>
      </c>
      <c r="I1096" s="138">
        <f t="shared" si="17"/>
        <v>8.3925000000000001</v>
      </c>
      <c r="J1096" s="121" t="s">
        <v>1969</v>
      </c>
    </row>
    <row r="1097" spans="1:10" ht="38.25" x14ac:dyDescent="0.2">
      <c r="A1097" s="182">
        <v>968</v>
      </c>
      <c r="B1097" s="22" t="s">
        <v>548</v>
      </c>
      <c r="C1097" s="137" t="s">
        <v>3199</v>
      </c>
      <c r="D1097" s="137" t="s">
        <v>8513</v>
      </c>
      <c r="E1097" s="185">
        <v>4</v>
      </c>
      <c r="F1097" s="137" t="s">
        <v>1739</v>
      </c>
      <c r="G1097" s="100">
        <v>3596658</v>
      </c>
      <c r="H1097" s="216">
        <v>16.100000000000001</v>
      </c>
      <c r="I1097" s="138">
        <f t="shared" si="17"/>
        <v>4.0250000000000004</v>
      </c>
      <c r="J1097" s="121" t="s">
        <v>1969</v>
      </c>
    </row>
    <row r="1098" spans="1:10" ht="25.5" x14ac:dyDescent="0.2">
      <c r="A1098" s="182">
        <v>969</v>
      </c>
      <c r="B1098" s="22" t="s">
        <v>549</v>
      </c>
      <c r="C1098" s="137" t="s">
        <v>2654</v>
      </c>
      <c r="D1098" s="137" t="s">
        <v>8514</v>
      </c>
      <c r="E1098" s="185">
        <v>100</v>
      </c>
      <c r="F1098" s="137" t="s">
        <v>800</v>
      </c>
      <c r="G1098" s="100">
        <v>5010061</v>
      </c>
      <c r="H1098" s="216">
        <v>8.1</v>
      </c>
      <c r="I1098" s="138">
        <f t="shared" si="17"/>
        <v>8.1000000000000003E-2</v>
      </c>
      <c r="J1098" s="121" t="s">
        <v>1969</v>
      </c>
    </row>
    <row r="1099" spans="1:10" ht="25.5" x14ac:dyDescent="0.2">
      <c r="A1099" s="182">
        <v>970</v>
      </c>
      <c r="B1099" s="22" t="s">
        <v>550</v>
      </c>
      <c r="C1099" s="137" t="s">
        <v>207</v>
      </c>
      <c r="D1099" s="137" t="s">
        <v>8515</v>
      </c>
      <c r="E1099" s="185">
        <v>100</v>
      </c>
      <c r="F1099" s="137" t="s">
        <v>800</v>
      </c>
      <c r="G1099" s="100">
        <v>3373438</v>
      </c>
      <c r="H1099" s="216">
        <v>9.1</v>
      </c>
      <c r="I1099" s="138">
        <f t="shared" si="17"/>
        <v>9.0999999999999998E-2</v>
      </c>
      <c r="J1099" s="121" t="s">
        <v>1969</v>
      </c>
    </row>
    <row r="1100" spans="1:10" ht="25.5" x14ac:dyDescent="0.2">
      <c r="A1100" s="182">
        <v>971</v>
      </c>
      <c r="B1100" s="22" t="s">
        <v>1470</v>
      </c>
      <c r="C1100" s="137" t="s">
        <v>1397</v>
      </c>
      <c r="D1100" s="137" t="s">
        <v>8516</v>
      </c>
      <c r="E1100" s="185">
        <v>200</v>
      </c>
      <c r="F1100" s="137" t="s">
        <v>2595</v>
      </c>
      <c r="G1100" s="100">
        <v>4723334</v>
      </c>
      <c r="H1100" s="216">
        <v>13.71</v>
      </c>
      <c r="I1100" s="138">
        <f t="shared" si="17"/>
        <v>6.855E-2</v>
      </c>
      <c r="J1100" s="121" t="s">
        <v>1969</v>
      </c>
    </row>
    <row r="1101" spans="1:10" ht="25.5" x14ac:dyDescent="0.2">
      <c r="A1101" s="182">
        <v>972</v>
      </c>
      <c r="B1101" s="22" t="s">
        <v>551</v>
      </c>
      <c r="C1101" s="137" t="s">
        <v>1397</v>
      </c>
      <c r="D1101" s="137" t="s">
        <v>8516</v>
      </c>
      <c r="E1101" s="185">
        <v>200</v>
      </c>
      <c r="F1101" s="137" t="s">
        <v>2595</v>
      </c>
      <c r="G1101" s="100">
        <v>4723334</v>
      </c>
      <c r="H1101" s="216">
        <v>13.71</v>
      </c>
      <c r="I1101" s="138">
        <f t="shared" si="17"/>
        <v>6.855E-2</v>
      </c>
      <c r="J1101" s="121" t="s">
        <v>1969</v>
      </c>
    </row>
    <row r="1102" spans="1:10" ht="38.25" x14ac:dyDescent="0.2">
      <c r="A1102" s="182">
        <v>973</v>
      </c>
      <c r="B1102" s="22" t="s">
        <v>197</v>
      </c>
      <c r="C1102" s="137" t="s">
        <v>1397</v>
      </c>
      <c r="D1102" s="137" t="s">
        <v>8517</v>
      </c>
      <c r="E1102" s="185">
        <v>200</v>
      </c>
      <c r="F1102" s="137" t="s">
        <v>8518</v>
      </c>
      <c r="G1102" s="100">
        <v>4592010</v>
      </c>
      <c r="H1102" s="216">
        <v>9.49</v>
      </c>
      <c r="I1102" s="138">
        <f t="shared" si="17"/>
        <v>4.7449999999999999E-2</v>
      </c>
      <c r="J1102" s="121" t="s">
        <v>1969</v>
      </c>
    </row>
    <row r="1103" spans="1:10" x14ac:dyDescent="0.2">
      <c r="A1103" s="182">
        <v>974</v>
      </c>
      <c r="B1103" s="22" t="s">
        <v>198</v>
      </c>
      <c r="C1103" s="137" t="s">
        <v>1890</v>
      </c>
      <c r="D1103" s="137" t="s">
        <v>8519</v>
      </c>
      <c r="E1103" s="185">
        <v>200</v>
      </c>
      <c r="F1103" s="137" t="s">
        <v>1997</v>
      </c>
      <c r="G1103" s="100">
        <v>4593018</v>
      </c>
      <c r="H1103" s="216">
        <v>15.48</v>
      </c>
      <c r="I1103" s="138">
        <f t="shared" si="17"/>
        <v>7.7399999999999997E-2</v>
      </c>
      <c r="J1103" s="121" t="s">
        <v>1969</v>
      </c>
    </row>
    <row r="1104" spans="1:10" x14ac:dyDescent="0.2">
      <c r="A1104" s="182">
        <v>975</v>
      </c>
      <c r="B1104" s="22" t="s">
        <v>988</v>
      </c>
      <c r="C1104" s="137" t="s">
        <v>1397</v>
      </c>
      <c r="D1104" s="137" t="s">
        <v>8520</v>
      </c>
      <c r="E1104" s="185">
        <v>200</v>
      </c>
      <c r="F1104" s="137" t="s">
        <v>1997</v>
      </c>
      <c r="G1104" s="100">
        <v>4592150</v>
      </c>
      <c r="H1104" s="216">
        <v>9.3000000000000007</v>
      </c>
      <c r="I1104" s="138">
        <f t="shared" si="17"/>
        <v>4.6500000000000007E-2</v>
      </c>
      <c r="J1104" s="121" t="s">
        <v>1969</v>
      </c>
    </row>
    <row r="1105" spans="1:10" ht="25.5" x14ac:dyDescent="0.2">
      <c r="A1105" s="182">
        <v>976</v>
      </c>
      <c r="B1105" s="22" t="s">
        <v>199</v>
      </c>
      <c r="C1105" s="137" t="s">
        <v>1397</v>
      </c>
      <c r="D1105" s="137" t="s">
        <v>8521</v>
      </c>
      <c r="E1105" s="185">
        <v>200</v>
      </c>
      <c r="F1105" s="137" t="s">
        <v>2608</v>
      </c>
      <c r="G1105" s="100">
        <v>3321148</v>
      </c>
      <c r="H1105" s="216">
        <v>8.85</v>
      </c>
      <c r="I1105" s="138">
        <f t="shared" si="17"/>
        <v>4.4249999999999998E-2</v>
      </c>
      <c r="J1105" s="121" t="s">
        <v>1969</v>
      </c>
    </row>
    <row r="1106" spans="1:10" ht="25.5" x14ac:dyDescent="0.2">
      <c r="A1106" s="182">
        <v>977</v>
      </c>
      <c r="B1106" s="22" t="s">
        <v>200</v>
      </c>
      <c r="C1106" s="137" t="s">
        <v>2610</v>
      </c>
      <c r="D1106" s="137" t="s">
        <v>8522</v>
      </c>
      <c r="E1106" s="185">
        <v>200</v>
      </c>
      <c r="F1106" s="137" t="s">
        <v>2608</v>
      </c>
      <c r="G1106" s="100">
        <v>3321140</v>
      </c>
      <c r="H1106" s="216">
        <v>8.84</v>
      </c>
      <c r="I1106" s="138">
        <f t="shared" si="17"/>
        <v>4.4199999999999996E-2</v>
      </c>
      <c r="J1106" s="121" t="s">
        <v>1969</v>
      </c>
    </row>
    <row r="1107" spans="1:10" ht="38.25" x14ac:dyDescent="0.2">
      <c r="A1107" s="182">
        <v>978</v>
      </c>
      <c r="B1107" s="22" t="s">
        <v>201</v>
      </c>
      <c r="C1107" s="137" t="s">
        <v>8524</v>
      </c>
      <c r="D1107" s="137" t="s">
        <v>8523</v>
      </c>
      <c r="E1107" s="185">
        <v>10</v>
      </c>
      <c r="F1107" s="137" t="s">
        <v>8525</v>
      </c>
      <c r="G1107" s="100">
        <v>8264426</v>
      </c>
      <c r="H1107" s="216">
        <v>15.16</v>
      </c>
      <c r="I1107" s="138">
        <f t="shared" si="17"/>
        <v>1.516</v>
      </c>
      <c r="J1107" s="121" t="s">
        <v>1969</v>
      </c>
    </row>
    <row r="1108" spans="1:10" ht="25.5" x14ac:dyDescent="0.2">
      <c r="A1108" s="182">
        <v>979</v>
      </c>
      <c r="B1108" s="22" t="s">
        <v>202</v>
      </c>
      <c r="C1108" s="137" t="s">
        <v>2020</v>
      </c>
      <c r="D1108" s="137" t="s">
        <v>8526</v>
      </c>
      <c r="E1108" s="185">
        <v>1</v>
      </c>
      <c r="F1108" s="137" t="s">
        <v>8527</v>
      </c>
      <c r="G1108" s="100">
        <v>6331243</v>
      </c>
      <c r="H1108" s="216">
        <v>10.52</v>
      </c>
      <c r="I1108" s="138">
        <f t="shared" si="17"/>
        <v>10.52</v>
      </c>
      <c r="J1108" s="121" t="s">
        <v>1969</v>
      </c>
    </row>
    <row r="1109" spans="1:10" ht="38.25" x14ac:dyDescent="0.2">
      <c r="A1109" s="182">
        <v>980</v>
      </c>
      <c r="B1109" s="22" t="s">
        <v>203</v>
      </c>
      <c r="C1109" s="137" t="s">
        <v>2605</v>
      </c>
      <c r="D1109" s="137" t="s">
        <v>8528</v>
      </c>
      <c r="E1109" s="185">
        <v>200</v>
      </c>
      <c r="F1109" s="137" t="s">
        <v>8518</v>
      </c>
      <c r="G1109" s="100">
        <v>3295748</v>
      </c>
      <c r="H1109" s="216">
        <v>8.11</v>
      </c>
      <c r="I1109" s="138">
        <f t="shared" si="17"/>
        <v>4.0549999999999996E-2</v>
      </c>
      <c r="J1109" s="121" t="s">
        <v>1969</v>
      </c>
    </row>
    <row r="1110" spans="1:10" ht="25.5" x14ac:dyDescent="0.2">
      <c r="A1110" s="182">
        <v>981</v>
      </c>
      <c r="B1110" s="22" t="s">
        <v>204</v>
      </c>
      <c r="C1110" s="137" t="s">
        <v>1397</v>
      </c>
      <c r="D1110" s="137" t="s">
        <v>8529</v>
      </c>
      <c r="E1110" s="185">
        <v>200</v>
      </c>
      <c r="F1110" s="137" t="s">
        <v>2608</v>
      </c>
      <c r="G1110" s="100">
        <v>3394251</v>
      </c>
      <c r="H1110" s="216">
        <v>6.88</v>
      </c>
      <c r="I1110" s="138">
        <f t="shared" si="17"/>
        <v>3.44E-2</v>
      </c>
      <c r="J1110" s="121" t="s">
        <v>1969</v>
      </c>
    </row>
    <row r="1111" spans="1:10" ht="38.25" x14ac:dyDescent="0.2">
      <c r="A1111" s="182">
        <v>982</v>
      </c>
      <c r="B1111" s="22" t="s">
        <v>205</v>
      </c>
      <c r="C1111" s="137" t="s">
        <v>207</v>
      </c>
      <c r="D1111" s="137" t="s">
        <v>8530</v>
      </c>
      <c r="E1111" s="185">
        <v>100</v>
      </c>
      <c r="F1111" s="137" t="s">
        <v>825</v>
      </c>
      <c r="G1111" s="100">
        <v>3471208</v>
      </c>
      <c r="H1111" s="216">
        <v>14.8</v>
      </c>
      <c r="I1111" s="138">
        <f t="shared" si="17"/>
        <v>0.14800000000000002</v>
      </c>
      <c r="J1111" s="121" t="s">
        <v>1969</v>
      </c>
    </row>
    <row r="1112" spans="1:10" ht="38.25" x14ac:dyDescent="0.2">
      <c r="A1112" s="182">
        <v>983</v>
      </c>
      <c r="B1112" s="22" t="s">
        <v>205</v>
      </c>
      <c r="C1112" s="137" t="s">
        <v>207</v>
      </c>
      <c r="D1112" s="137" t="s">
        <v>8530</v>
      </c>
      <c r="E1112" s="185">
        <v>100</v>
      </c>
      <c r="F1112" s="137" t="s">
        <v>825</v>
      </c>
      <c r="G1112" s="100">
        <v>3471208</v>
      </c>
      <c r="H1112" s="216">
        <v>14.8</v>
      </c>
      <c r="I1112" s="138">
        <f t="shared" si="17"/>
        <v>0.14800000000000002</v>
      </c>
      <c r="J1112" s="121" t="s">
        <v>1969</v>
      </c>
    </row>
    <row r="1113" spans="1:10" ht="38.25" x14ac:dyDescent="0.2">
      <c r="A1113" s="182">
        <v>984</v>
      </c>
      <c r="B1113" s="22" t="s">
        <v>206</v>
      </c>
      <c r="C1113" s="137" t="s">
        <v>1397</v>
      </c>
      <c r="D1113" s="137" t="s">
        <v>8531</v>
      </c>
      <c r="E1113" s="185">
        <v>200</v>
      </c>
      <c r="F1113" s="137" t="s">
        <v>2608</v>
      </c>
      <c r="G1113" s="100">
        <v>3471117</v>
      </c>
      <c r="H1113" s="216">
        <v>8.11</v>
      </c>
      <c r="I1113" s="138">
        <f t="shared" si="17"/>
        <v>4.0549999999999996E-2</v>
      </c>
      <c r="J1113" s="121" t="s">
        <v>1969</v>
      </c>
    </row>
    <row r="1114" spans="1:10" ht="38.25" x14ac:dyDescent="0.2">
      <c r="A1114" s="182">
        <v>985</v>
      </c>
      <c r="B1114" s="22" t="s">
        <v>902</v>
      </c>
      <c r="C1114" s="137" t="s">
        <v>207</v>
      </c>
      <c r="D1114" s="137" t="s">
        <v>8532</v>
      </c>
      <c r="E1114" s="185">
        <v>100</v>
      </c>
      <c r="F1114" s="137" t="s">
        <v>825</v>
      </c>
      <c r="G1114" s="100">
        <v>3471092</v>
      </c>
      <c r="H1114" s="216">
        <v>15.11</v>
      </c>
      <c r="I1114" s="138">
        <f t="shared" si="17"/>
        <v>0.15109999999999998</v>
      </c>
      <c r="J1114" s="121" t="s">
        <v>1969</v>
      </c>
    </row>
    <row r="1115" spans="1:10" ht="38.25" x14ac:dyDescent="0.2">
      <c r="A1115" s="182">
        <v>986</v>
      </c>
      <c r="B1115" s="22" t="s">
        <v>995</v>
      </c>
      <c r="C1115" s="137" t="s">
        <v>1397</v>
      </c>
      <c r="D1115" s="137" t="s">
        <v>8533</v>
      </c>
      <c r="E1115" s="185">
        <v>200</v>
      </c>
      <c r="F1115" s="137" t="s">
        <v>2608</v>
      </c>
      <c r="G1115" s="100">
        <v>3474186</v>
      </c>
      <c r="H1115" s="216">
        <v>9.01</v>
      </c>
      <c r="I1115" s="138">
        <f t="shared" si="17"/>
        <v>4.505E-2</v>
      </c>
      <c r="J1115" s="121" t="s">
        <v>1969</v>
      </c>
    </row>
    <row r="1116" spans="1:10" ht="38.25" x14ac:dyDescent="0.2">
      <c r="A1116" s="182">
        <v>987</v>
      </c>
      <c r="B1116" s="22" t="s">
        <v>1088</v>
      </c>
      <c r="C1116" s="137" t="s">
        <v>207</v>
      </c>
      <c r="D1116" s="137" t="s">
        <v>8532</v>
      </c>
      <c r="E1116" s="185">
        <v>100</v>
      </c>
      <c r="F1116" s="137" t="s">
        <v>825</v>
      </c>
      <c r="G1116" s="100">
        <v>3471092</v>
      </c>
      <c r="H1116" s="216">
        <v>15.11</v>
      </c>
      <c r="I1116" s="138">
        <f t="shared" si="17"/>
        <v>0.15109999999999998</v>
      </c>
      <c r="J1116" s="121" t="s">
        <v>1969</v>
      </c>
    </row>
    <row r="1117" spans="1:10" ht="25.5" x14ac:dyDescent="0.2">
      <c r="A1117" s="182">
        <v>988</v>
      </c>
      <c r="B1117" s="22" t="s">
        <v>122</v>
      </c>
      <c r="C1117" s="137" t="s">
        <v>2689</v>
      </c>
      <c r="D1117" s="137" t="s">
        <v>2690</v>
      </c>
      <c r="E1117" s="185">
        <v>60</v>
      </c>
      <c r="F1117" s="137" t="s">
        <v>825</v>
      </c>
      <c r="G1117" s="186">
        <v>5019001</v>
      </c>
      <c r="H1117" s="216">
        <v>14.43</v>
      </c>
      <c r="I1117" s="138">
        <f t="shared" si="17"/>
        <v>0.24049999999999999</v>
      </c>
      <c r="J1117" s="121" t="s">
        <v>1969</v>
      </c>
    </row>
    <row r="1118" spans="1:10" ht="25.5" x14ac:dyDescent="0.2">
      <c r="A1118" s="182">
        <v>989</v>
      </c>
      <c r="B1118" s="22" t="s">
        <v>1089</v>
      </c>
      <c r="C1118" s="137" t="s">
        <v>207</v>
      </c>
      <c r="D1118" s="137" t="s">
        <v>8534</v>
      </c>
      <c r="E1118" s="185">
        <v>100</v>
      </c>
      <c r="F1118" s="137" t="s">
        <v>825</v>
      </c>
      <c r="G1118" s="100">
        <v>3471083</v>
      </c>
      <c r="H1118" s="216">
        <v>13.64</v>
      </c>
      <c r="I1118" s="138">
        <f t="shared" si="17"/>
        <v>0.13639999999999999</v>
      </c>
      <c r="J1118" s="121" t="s">
        <v>1969</v>
      </c>
    </row>
    <row r="1119" spans="1:10" ht="38.25" x14ac:dyDescent="0.2">
      <c r="A1119" s="182">
        <v>990</v>
      </c>
      <c r="B1119" s="22" t="s">
        <v>1090</v>
      </c>
      <c r="C1119" s="137" t="s">
        <v>1397</v>
      </c>
      <c r="D1119" s="137" t="s">
        <v>8535</v>
      </c>
      <c r="E1119" s="185">
        <v>200</v>
      </c>
      <c r="F1119" s="137" t="s">
        <v>2608</v>
      </c>
      <c r="G1119" s="100">
        <v>3474152</v>
      </c>
      <c r="H1119" s="216">
        <v>7.84</v>
      </c>
      <c r="I1119" s="138">
        <f t="shared" si="17"/>
        <v>3.9199999999999999E-2</v>
      </c>
      <c r="J1119" s="121" t="s">
        <v>1969</v>
      </c>
    </row>
    <row r="1120" spans="1:10" ht="25.5" x14ac:dyDescent="0.2">
      <c r="A1120" s="182">
        <v>991</v>
      </c>
      <c r="B1120" s="22" t="s">
        <v>1091</v>
      </c>
      <c r="C1120" s="137" t="s">
        <v>207</v>
      </c>
      <c r="D1120" s="137" t="s">
        <v>8536</v>
      </c>
      <c r="E1120" s="185">
        <v>100</v>
      </c>
      <c r="F1120" s="137" t="s">
        <v>825</v>
      </c>
      <c r="G1120" s="100">
        <v>3471091</v>
      </c>
      <c r="H1120" s="216">
        <v>12.45</v>
      </c>
      <c r="I1120" s="138">
        <f t="shared" si="17"/>
        <v>0.1245</v>
      </c>
      <c r="J1120" s="121" t="s">
        <v>1969</v>
      </c>
    </row>
    <row r="1121" spans="1:10" ht="38.25" x14ac:dyDescent="0.2">
      <c r="A1121" s="182">
        <v>992</v>
      </c>
      <c r="B1121" s="22" t="s">
        <v>1092</v>
      </c>
      <c r="C1121" s="137" t="s">
        <v>207</v>
      </c>
      <c r="D1121" s="137" t="s">
        <v>8537</v>
      </c>
      <c r="E1121" s="185">
        <v>100</v>
      </c>
      <c r="F1121" s="137" t="s">
        <v>825</v>
      </c>
      <c r="G1121" s="100">
        <v>3471026</v>
      </c>
      <c r="H1121" s="216">
        <v>11.89</v>
      </c>
      <c r="I1121" s="138">
        <f t="shared" si="17"/>
        <v>0.11890000000000001</v>
      </c>
      <c r="J1121" s="121" t="s">
        <v>1969</v>
      </c>
    </row>
    <row r="1122" spans="1:10" ht="38.25" x14ac:dyDescent="0.2">
      <c r="A1122" s="182">
        <v>993</v>
      </c>
      <c r="B1122" s="22" t="s">
        <v>1093</v>
      </c>
      <c r="C1122" s="137" t="s">
        <v>1397</v>
      </c>
      <c r="D1122" s="137" t="s">
        <v>8538</v>
      </c>
      <c r="E1122" s="185">
        <v>200</v>
      </c>
      <c r="F1122" s="137" t="s">
        <v>2608</v>
      </c>
      <c r="G1122" s="100">
        <v>3474160</v>
      </c>
      <c r="H1122" s="216">
        <v>7.66</v>
      </c>
      <c r="I1122" s="138">
        <f t="shared" si="17"/>
        <v>3.8300000000000001E-2</v>
      </c>
      <c r="J1122" s="121" t="s">
        <v>1969</v>
      </c>
    </row>
    <row r="1123" spans="1:10" ht="38.25" x14ac:dyDescent="0.2">
      <c r="A1123" s="182">
        <v>994</v>
      </c>
      <c r="B1123" s="22" t="s">
        <v>1094</v>
      </c>
      <c r="C1123" s="137" t="s">
        <v>1397</v>
      </c>
      <c r="D1123" s="137" t="s">
        <v>8539</v>
      </c>
      <c r="E1123" s="185">
        <v>200</v>
      </c>
      <c r="F1123" s="137" t="s">
        <v>2608</v>
      </c>
      <c r="G1123" s="100">
        <v>3474178</v>
      </c>
      <c r="H1123" s="216">
        <v>7.99</v>
      </c>
      <c r="I1123" s="138">
        <f t="shared" si="17"/>
        <v>3.9949999999999999E-2</v>
      </c>
      <c r="J1123" s="121" t="s">
        <v>1969</v>
      </c>
    </row>
    <row r="1124" spans="1:10" ht="25.5" x14ac:dyDescent="0.2">
      <c r="A1124" s="182">
        <v>995</v>
      </c>
      <c r="B1124" s="22" t="s">
        <v>1095</v>
      </c>
      <c r="C1124" s="137" t="s">
        <v>2020</v>
      </c>
      <c r="D1124" s="137" t="s">
        <v>8540</v>
      </c>
      <c r="E1124" s="185">
        <v>1</v>
      </c>
      <c r="F1124" s="137" t="s">
        <v>8527</v>
      </c>
      <c r="G1124" s="100">
        <v>6331250</v>
      </c>
      <c r="H1124" s="216">
        <v>6.19</v>
      </c>
      <c r="I1124" s="138">
        <f t="shared" si="17"/>
        <v>6.19</v>
      </c>
      <c r="J1124" s="121" t="s">
        <v>1969</v>
      </c>
    </row>
    <row r="1125" spans="1:10" ht="25.5" x14ac:dyDescent="0.2">
      <c r="A1125" s="182">
        <v>996</v>
      </c>
      <c r="B1125" s="22" t="s">
        <v>126</v>
      </c>
      <c r="C1125" s="137" t="s">
        <v>2020</v>
      </c>
      <c r="D1125" s="137" t="s">
        <v>3221</v>
      </c>
      <c r="E1125" s="185">
        <v>1</v>
      </c>
      <c r="F1125" s="137" t="s">
        <v>2039</v>
      </c>
      <c r="G1125" s="100">
        <v>3065547</v>
      </c>
      <c r="H1125" s="216">
        <v>9.2200000000000006</v>
      </c>
      <c r="I1125" s="138">
        <f t="shared" si="17"/>
        <v>9.2200000000000006</v>
      </c>
      <c r="J1125" s="121" t="s">
        <v>1969</v>
      </c>
    </row>
    <row r="1126" spans="1:10" ht="25.5" x14ac:dyDescent="0.2">
      <c r="A1126" s="182">
        <v>997</v>
      </c>
      <c r="B1126" s="22" t="s">
        <v>1096</v>
      </c>
      <c r="C1126" s="137" t="s">
        <v>8542</v>
      </c>
      <c r="D1126" s="137" t="s">
        <v>8541</v>
      </c>
      <c r="E1126" s="185">
        <v>500</v>
      </c>
      <c r="F1126" s="137" t="s">
        <v>2595</v>
      </c>
      <c r="G1126" s="186">
        <v>3072008</v>
      </c>
      <c r="H1126" s="216">
        <v>13.2</v>
      </c>
      <c r="I1126" s="138">
        <f t="shared" si="17"/>
        <v>2.64E-2</v>
      </c>
      <c r="J1126" s="121" t="s">
        <v>1969</v>
      </c>
    </row>
    <row r="1127" spans="1:10" ht="25.5" x14ac:dyDescent="0.2">
      <c r="A1127" s="182">
        <v>998</v>
      </c>
      <c r="B1127" s="22" t="s">
        <v>845</v>
      </c>
      <c r="C1127" s="137" t="s">
        <v>2036</v>
      </c>
      <c r="D1127" s="137" t="s">
        <v>8543</v>
      </c>
      <c r="E1127" s="185">
        <v>4</v>
      </c>
      <c r="F1127" s="137" t="s">
        <v>1739</v>
      </c>
      <c r="G1127" s="100">
        <v>3076502</v>
      </c>
      <c r="H1127" s="216">
        <v>45.69</v>
      </c>
      <c r="I1127" s="138">
        <f t="shared" si="17"/>
        <v>11.422499999999999</v>
      </c>
      <c r="J1127" s="121" t="s">
        <v>1969</v>
      </c>
    </row>
    <row r="1128" spans="1:10" ht="25.5" x14ac:dyDescent="0.2">
      <c r="A1128" s="182">
        <v>999</v>
      </c>
      <c r="B1128" s="22" t="s">
        <v>1097</v>
      </c>
      <c r="C1128" s="137" t="s">
        <v>207</v>
      </c>
      <c r="D1128" s="137" t="s">
        <v>8544</v>
      </c>
      <c r="E1128" s="185">
        <v>100</v>
      </c>
      <c r="F1128" s="137" t="s">
        <v>800</v>
      </c>
      <c r="G1128" s="100">
        <v>3570066</v>
      </c>
      <c r="H1128" s="216">
        <v>8.66</v>
      </c>
      <c r="I1128" s="138">
        <f t="shared" si="17"/>
        <v>8.6599999999999996E-2</v>
      </c>
      <c r="J1128" s="121" t="s">
        <v>1969</v>
      </c>
    </row>
    <row r="1129" spans="1:10" ht="25.5" x14ac:dyDescent="0.2">
      <c r="A1129" s="182">
        <v>1000</v>
      </c>
      <c r="B1129" s="22" t="s">
        <v>1098</v>
      </c>
      <c r="C1129" s="137" t="s">
        <v>2629</v>
      </c>
      <c r="D1129" s="137" t="s">
        <v>8545</v>
      </c>
      <c r="E1129" s="185">
        <v>200</v>
      </c>
      <c r="F1129" s="137" t="s">
        <v>2595</v>
      </c>
      <c r="G1129" s="100">
        <v>5225016</v>
      </c>
      <c r="H1129" s="216">
        <v>6.64</v>
      </c>
      <c r="I1129" s="138">
        <f t="shared" si="17"/>
        <v>3.32E-2</v>
      </c>
      <c r="J1129" s="121" t="s">
        <v>1969</v>
      </c>
    </row>
    <row r="1130" spans="1:10" ht="25.5" x14ac:dyDescent="0.2">
      <c r="A1130" s="182">
        <v>1001</v>
      </c>
      <c r="B1130" s="22" t="s">
        <v>1099</v>
      </c>
      <c r="C1130" s="137" t="s">
        <v>2610</v>
      </c>
      <c r="D1130" s="137" t="s">
        <v>8546</v>
      </c>
      <c r="E1130" s="185">
        <v>200</v>
      </c>
      <c r="F1130" s="137" t="s">
        <v>2595</v>
      </c>
      <c r="G1130" s="100">
        <v>3292470</v>
      </c>
      <c r="H1130" s="216">
        <v>4.17</v>
      </c>
      <c r="I1130" s="138">
        <f t="shared" si="17"/>
        <v>2.085E-2</v>
      </c>
      <c r="J1130" s="121" t="s">
        <v>1969</v>
      </c>
    </row>
    <row r="1131" spans="1:10" ht="25.5" x14ac:dyDescent="0.2">
      <c r="A1131" s="182">
        <v>1002</v>
      </c>
      <c r="B1131" s="22" t="s">
        <v>1100</v>
      </c>
      <c r="C1131" s="137" t="s">
        <v>2629</v>
      </c>
      <c r="D1131" s="137" t="s">
        <v>8547</v>
      </c>
      <c r="E1131" s="185">
        <v>200</v>
      </c>
      <c r="F1131" s="137" t="s">
        <v>2595</v>
      </c>
      <c r="G1131" s="100">
        <v>3449634</v>
      </c>
      <c r="H1131" s="216">
        <v>6.86</v>
      </c>
      <c r="I1131" s="138">
        <f t="shared" si="17"/>
        <v>3.4300000000000004E-2</v>
      </c>
      <c r="J1131" s="121" t="s">
        <v>1969</v>
      </c>
    </row>
    <row r="1132" spans="1:10" x14ac:dyDescent="0.2">
      <c r="A1132" s="182">
        <v>1003</v>
      </c>
      <c r="B1132" s="22" t="s">
        <v>1351</v>
      </c>
      <c r="C1132" s="137" t="s">
        <v>1397</v>
      </c>
      <c r="D1132" s="137" t="s">
        <v>8548</v>
      </c>
      <c r="E1132" s="185">
        <v>500</v>
      </c>
      <c r="F1132" s="137" t="s">
        <v>2628</v>
      </c>
      <c r="G1132" s="100">
        <v>3372224</v>
      </c>
      <c r="H1132" s="216">
        <v>6.57</v>
      </c>
      <c r="I1132" s="138">
        <f t="shared" si="17"/>
        <v>1.3140000000000001E-2</v>
      </c>
      <c r="J1132" s="121" t="s">
        <v>1969</v>
      </c>
    </row>
    <row r="1133" spans="1:10" x14ac:dyDescent="0.2">
      <c r="A1133" s="182">
        <v>1004</v>
      </c>
      <c r="B1133" s="22" t="s">
        <v>860</v>
      </c>
      <c r="C1133" s="137" t="s">
        <v>1397</v>
      </c>
      <c r="D1133" s="137" t="s">
        <v>8549</v>
      </c>
      <c r="E1133" s="185">
        <v>200</v>
      </c>
      <c r="F1133" s="137" t="s">
        <v>8550</v>
      </c>
      <c r="G1133" s="100">
        <v>4592390</v>
      </c>
      <c r="H1133" s="216">
        <v>9.9700000000000006</v>
      </c>
      <c r="I1133" s="138">
        <f t="shared" si="17"/>
        <v>4.9850000000000005E-2</v>
      </c>
      <c r="J1133" s="121" t="s">
        <v>1969</v>
      </c>
    </row>
    <row r="1134" spans="1:10" ht="38.25" x14ac:dyDescent="0.2">
      <c r="A1134" s="182">
        <v>1005</v>
      </c>
      <c r="B1134" s="22" t="s">
        <v>1000</v>
      </c>
      <c r="C1134" s="137" t="s">
        <v>8552</v>
      </c>
      <c r="D1134" s="137" t="s">
        <v>8551</v>
      </c>
      <c r="E1134" s="185">
        <v>8</v>
      </c>
      <c r="F1134" s="137" t="s">
        <v>2023</v>
      </c>
      <c r="G1134" s="100">
        <v>3777018</v>
      </c>
      <c r="H1134" s="216">
        <v>13.37</v>
      </c>
      <c r="I1134" s="138">
        <f t="shared" si="17"/>
        <v>1.6712499999999999</v>
      </c>
      <c r="J1134" s="13" t="s">
        <v>1970</v>
      </c>
    </row>
    <row r="1135" spans="1:10" ht="51" x14ac:dyDescent="0.2">
      <c r="A1135" s="182">
        <v>1006</v>
      </c>
      <c r="B1135" s="22" t="s">
        <v>5047</v>
      </c>
      <c r="C1135" s="137" t="s">
        <v>2105</v>
      </c>
      <c r="D1135" s="137" t="s">
        <v>8553</v>
      </c>
      <c r="E1135" s="185">
        <v>3</v>
      </c>
      <c r="F1135" s="137" t="s">
        <v>883</v>
      </c>
      <c r="G1135" s="100">
        <v>3800083</v>
      </c>
      <c r="H1135" s="216">
        <v>7.53</v>
      </c>
      <c r="I1135" s="138">
        <f t="shared" si="17"/>
        <v>2.5100000000000002</v>
      </c>
      <c r="J1135" s="13" t="s">
        <v>1970</v>
      </c>
    </row>
    <row r="1136" spans="1:10" ht="25.5" x14ac:dyDescent="0.2">
      <c r="A1136" s="182">
        <v>1007</v>
      </c>
      <c r="B1136" s="22" t="s">
        <v>5048</v>
      </c>
      <c r="C1136" s="137" t="s">
        <v>2096</v>
      </c>
      <c r="D1136" s="137" t="s">
        <v>8554</v>
      </c>
      <c r="E1136" s="185">
        <v>6</v>
      </c>
      <c r="F1136" s="137" t="s">
        <v>883</v>
      </c>
      <c r="G1136" s="100">
        <v>3113143</v>
      </c>
      <c r="H1136" s="216">
        <v>18.399999999999999</v>
      </c>
      <c r="I1136" s="138">
        <f t="shared" si="17"/>
        <v>3.0666666666666664</v>
      </c>
      <c r="J1136" s="13" t="s">
        <v>1970</v>
      </c>
    </row>
    <row r="1137" spans="1:10" ht="25.5" x14ac:dyDescent="0.2">
      <c r="A1137" s="182">
        <v>1008</v>
      </c>
      <c r="B1137" s="16" t="s">
        <v>5049</v>
      </c>
      <c r="C1137" s="137" t="s">
        <v>2096</v>
      </c>
      <c r="D1137" s="137" t="s">
        <v>8555</v>
      </c>
      <c r="E1137" s="185">
        <v>6</v>
      </c>
      <c r="F1137" s="137" t="s">
        <v>2853</v>
      </c>
      <c r="G1137" s="186">
        <v>3113146</v>
      </c>
      <c r="H1137" s="216">
        <v>17.32</v>
      </c>
      <c r="I1137" s="138">
        <f t="shared" si="17"/>
        <v>2.8866666666666667</v>
      </c>
      <c r="J1137" s="13" t="s">
        <v>1970</v>
      </c>
    </row>
    <row r="1138" spans="1:10" ht="51" x14ac:dyDescent="0.2">
      <c r="A1138" s="182">
        <v>1009</v>
      </c>
      <c r="B1138" s="22" t="s">
        <v>5050</v>
      </c>
      <c r="C1138" s="137" t="s">
        <v>2105</v>
      </c>
      <c r="D1138" s="137" t="s">
        <v>8556</v>
      </c>
      <c r="E1138" s="185">
        <v>6</v>
      </c>
      <c r="F1138" s="137" t="s">
        <v>883</v>
      </c>
      <c r="G1138" s="100">
        <v>4172117</v>
      </c>
      <c r="H1138" s="216">
        <v>13.55</v>
      </c>
      <c r="I1138" s="138">
        <f t="shared" si="17"/>
        <v>2.2583333333333333</v>
      </c>
      <c r="J1138" s="13" t="s">
        <v>1970</v>
      </c>
    </row>
    <row r="1139" spans="1:10" ht="25.5" x14ac:dyDescent="0.2">
      <c r="A1139" s="182">
        <v>1010</v>
      </c>
      <c r="B1139" s="22" t="s">
        <v>5051</v>
      </c>
      <c r="C1139" s="137" t="s">
        <v>979</v>
      </c>
      <c r="D1139" s="137" t="s">
        <v>8557</v>
      </c>
      <c r="E1139" s="185">
        <v>4</v>
      </c>
      <c r="F1139" s="137" t="s">
        <v>2023</v>
      </c>
      <c r="G1139" s="100">
        <v>3778801</v>
      </c>
      <c r="H1139" s="216">
        <v>9.5399999999999991</v>
      </c>
      <c r="I1139" s="138">
        <f t="shared" si="17"/>
        <v>2.3849999999999998</v>
      </c>
      <c r="J1139" s="13" t="s">
        <v>1970</v>
      </c>
    </row>
    <row r="1140" spans="1:10" ht="51" x14ac:dyDescent="0.2">
      <c r="A1140" s="182">
        <v>1011</v>
      </c>
      <c r="B1140" s="22" t="s">
        <v>5052</v>
      </c>
      <c r="C1140" s="137" t="s">
        <v>2105</v>
      </c>
      <c r="D1140" s="137" t="s">
        <v>8558</v>
      </c>
      <c r="E1140" s="185">
        <v>3</v>
      </c>
      <c r="F1140" s="137" t="s">
        <v>8559</v>
      </c>
      <c r="G1140" s="100">
        <v>8971677</v>
      </c>
      <c r="H1140" s="216">
        <v>8.48</v>
      </c>
      <c r="I1140" s="138">
        <f t="shared" si="17"/>
        <v>2.8266666666666667</v>
      </c>
      <c r="J1140" s="13" t="s">
        <v>1970</v>
      </c>
    </row>
    <row r="1141" spans="1:10" ht="25.5" x14ac:dyDescent="0.2">
      <c r="A1141" s="182">
        <v>1015</v>
      </c>
      <c r="B1141" s="22" t="s">
        <v>758</v>
      </c>
      <c r="C1141" s="137" t="s">
        <v>1747</v>
      </c>
      <c r="D1141" s="137" t="s">
        <v>8560</v>
      </c>
      <c r="E1141" s="185">
        <v>104</v>
      </c>
      <c r="F1141" s="137" t="s">
        <v>8048</v>
      </c>
      <c r="G1141" s="100">
        <v>3778024</v>
      </c>
      <c r="H1141" s="216">
        <v>28.53</v>
      </c>
      <c r="I1141" s="138">
        <f t="shared" si="17"/>
        <v>0.27432692307692308</v>
      </c>
      <c r="J1141" s="13" t="s">
        <v>1970</v>
      </c>
    </row>
    <row r="1142" spans="1:10" ht="25.5" x14ac:dyDescent="0.2">
      <c r="A1142" s="182">
        <v>1016</v>
      </c>
      <c r="B1142" s="22" t="s">
        <v>474</v>
      </c>
      <c r="C1142" s="137" t="s">
        <v>1747</v>
      </c>
      <c r="D1142" s="137" t="s">
        <v>8561</v>
      </c>
      <c r="E1142" s="185">
        <v>104</v>
      </c>
      <c r="F1142" s="137" t="s">
        <v>8562</v>
      </c>
      <c r="G1142" s="100">
        <v>3777904</v>
      </c>
      <c r="H1142" s="216">
        <v>28.53</v>
      </c>
      <c r="I1142" s="138">
        <f t="shared" si="17"/>
        <v>0.27432692307692308</v>
      </c>
      <c r="J1142" s="13" t="s">
        <v>1970</v>
      </c>
    </row>
    <row r="1143" spans="1:10" ht="25.5" x14ac:dyDescent="0.2">
      <c r="A1143" s="182">
        <v>1017</v>
      </c>
      <c r="B1143" s="22" t="s">
        <v>479</v>
      </c>
      <c r="C1143" s="137" t="s">
        <v>1747</v>
      </c>
      <c r="D1143" s="137" t="s">
        <v>8563</v>
      </c>
      <c r="E1143" s="185">
        <v>104</v>
      </c>
      <c r="F1143" s="137" t="s">
        <v>8562</v>
      </c>
      <c r="G1143" s="100">
        <v>3778054</v>
      </c>
      <c r="H1143" s="216">
        <v>30.97</v>
      </c>
      <c r="I1143" s="138">
        <f t="shared" si="17"/>
        <v>0.2977884615384615</v>
      </c>
      <c r="J1143" s="13" t="s">
        <v>1970</v>
      </c>
    </row>
    <row r="1144" spans="1:10" ht="25.5" x14ac:dyDescent="0.2">
      <c r="A1144" s="182">
        <v>1018</v>
      </c>
      <c r="B1144" s="22" t="s">
        <v>480</v>
      </c>
      <c r="C1144" s="137" t="s">
        <v>1747</v>
      </c>
      <c r="D1144" s="137" t="s">
        <v>8564</v>
      </c>
      <c r="E1144" s="185">
        <v>104</v>
      </c>
      <c r="F1144" s="137" t="s">
        <v>800</v>
      </c>
      <c r="G1144" s="100">
        <v>3777998</v>
      </c>
      <c r="H1144" s="216">
        <v>28.53</v>
      </c>
      <c r="I1144" s="138">
        <f t="shared" si="17"/>
        <v>0.27432692307692308</v>
      </c>
      <c r="J1144" s="13" t="s">
        <v>1970</v>
      </c>
    </row>
    <row r="1145" spans="1:10" ht="25.5" x14ac:dyDescent="0.2">
      <c r="A1145" s="182">
        <v>1019</v>
      </c>
      <c r="B1145" s="22" t="s">
        <v>908</v>
      </c>
      <c r="C1145" s="137" t="s">
        <v>8566</v>
      </c>
      <c r="D1145" s="137" t="s">
        <v>8565</v>
      </c>
      <c r="E1145" s="185">
        <v>104</v>
      </c>
      <c r="F1145" s="137" t="s">
        <v>800</v>
      </c>
      <c r="G1145" s="100">
        <v>3779026</v>
      </c>
      <c r="H1145" s="216">
        <v>28.53</v>
      </c>
      <c r="I1145" s="138">
        <f t="shared" si="17"/>
        <v>0.27432692307692308</v>
      </c>
      <c r="J1145" s="13" t="s">
        <v>1970</v>
      </c>
    </row>
    <row r="1146" spans="1:10" ht="25.5" x14ac:dyDescent="0.2">
      <c r="A1146" s="182">
        <v>1020</v>
      </c>
      <c r="B1146" s="139" t="s">
        <v>759</v>
      </c>
      <c r="C1146" s="137" t="s">
        <v>8568</v>
      </c>
      <c r="D1146" s="137" t="s">
        <v>8567</v>
      </c>
      <c r="E1146" s="185">
        <v>104</v>
      </c>
      <c r="F1146" s="137" t="s">
        <v>1742</v>
      </c>
      <c r="G1146" s="100">
        <v>3778028</v>
      </c>
      <c r="H1146" s="216">
        <v>30.97</v>
      </c>
      <c r="I1146" s="138">
        <f t="shared" si="17"/>
        <v>0.2977884615384615</v>
      </c>
      <c r="J1146" s="13" t="s">
        <v>1970</v>
      </c>
    </row>
    <row r="1147" spans="1:10" ht="25.5" x14ac:dyDescent="0.2">
      <c r="A1147" s="182">
        <v>1021</v>
      </c>
      <c r="B1147" s="22" t="s">
        <v>760</v>
      </c>
      <c r="C1147" s="137" t="s">
        <v>8570</v>
      </c>
      <c r="D1147" s="137" t="s">
        <v>8569</v>
      </c>
      <c r="E1147" s="185">
        <v>104</v>
      </c>
      <c r="F1147" s="137" t="s">
        <v>800</v>
      </c>
      <c r="G1147" s="100">
        <v>3778029</v>
      </c>
      <c r="H1147" s="216">
        <v>28.53</v>
      </c>
      <c r="I1147" s="138">
        <f t="shared" si="17"/>
        <v>0.27432692307692308</v>
      </c>
      <c r="J1147" s="13" t="s">
        <v>1970</v>
      </c>
    </row>
    <row r="1148" spans="1:10" ht="25.5" x14ac:dyDescent="0.2">
      <c r="A1148" s="182">
        <v>1022</v>
      </c>
      <c r="B1148" s="22" t="s">
        <v>761</v>
      </c>
      <c r="C1148" s="137" t="s">
        <v>8570</v>
      </c>
      <c r="D1148" s="137" t="s">
        <v>8571</v>
      </c>
      <c r="E1148" s="185">
        <v>104</v>
      </c>
      <c r="F1148" s="137" t="s">
        <v>800</v>
      </c>
      <c r="G1148" s="100">
        <v>3778040</v>
      </c>
      <c r="H1148" s="216">
        <v>28.53</v>
      </c>
      <c r="I1148" s="138">
        <f t="shared" si="17"/>
        <v>0.27432692307692308</v>
      </c>
      <c r="J1148" s="13" t="s">
        <v>1970</v>
      </c>
    </row>
    <row r="1149" spans="1:10" ht="25.5" x14ac:dyDescent="0.2">
      <c r="A1149" s="182">
        <v>1023</v>
      </c>
      <c r="B1149" s="22" t="s">
        <v>762</v>
      </c>
      <c r="C1149" s="137" t="s">
        <v>8570</v>
      </c>
      <c r="D1149" s="137" t="s">
        <v>8572</v>
      </c>
      <c r="E1149" s="185">
        <v>104</v>
      </c>
      <c r="F1149" s="137" t="s">
        <v>800</v>
      </c>
      <c r="G1149" s="100">
        <v>3778032</v>
      </c>
      <c r="H1149" s="216">
        <v>28.53</v>
      </c>
      <c r="I1149" s="138">
        <f t="shared" si="17"/>
        <v>0.27432692307692308</v>
      </c>
      <c r="J1149" s="13" t="s">
        <v>1970</v>
      </c>
    </row>
    <row r="1150" spans="1:10" ht="25.5" x14ac:dyDescent="0.2">
      <c r="A1150" s="182">
        <v>1024</v>
      </c>
      <c r="B1150" s="22" t="s">
        <v>475</v>
      </c>
      <c r="C1150" s="137" t="s">
        <v>503</v>
      </c>
      <c r="D1150" s="137" t="s">
        <v>8573</v>
      </c>
      <c r="E1150" s="185">
        <v>72</v>
      </c>
      <c r="F1150" s="137" t="s">
        <v>2311</v>
      </c>
      <c r="G1150" s="100">
        <v>3760601</v>
      </c>
      <c r="H1150" s="216">
        <v>22.84</v>
      </c>
      <c r="I1150" s="138">
        <f t="shared" si="17"/>
        <v>0.31722222222222224</v>
      </c>
      <c r="J1150" s="13" t="s">
        <v>1970</v>
      </c>
    </row>
    <row r="1151" spans="1:10" ht="25.5" x14ac:dyDescent="0.2">
      <c r="A1151" s="182">
        <v>1025</v>
      </c>
      <c r="B1151" s="22" t="s">
        <v>476</v>
      </c>
      <c r="C1151" s="137" t="s">
        <v>503</v>
      </c>
      <c r="D1151" s="137" t="s">
        <v>8574</v>
      </c>
      <c r="E1151" s="185">
        <v>72</v>
      </c>
      <c r="F1151" s="137" t="s">
        <v>8575</v>
      </c>
      <c r="G1151" s="100">
        <v>3760604</v>
      </c>
      <c r="H1151" s="216">
        <v>22.91</v>
      </c>
      <c r="I1151" s="138">
        <f t="shared" si="17"/>
        <v>0.31819444444444445</v>
      </c>
      <c r="J1151" s="13" t="s">
        <v>1970</v>
      </c>
    </row>
    <row r="1152" spans="1:10" ht="25.5" x14ac:dyDescent="0.2">
      <c r="A1152" s="182">
        <v>1026</v>
      </c>
      <c r="B1152" s="22" t="s">
        <v>477</v>
      </c>
      <c r="C1152" s="137" t="s">
        <v>503</v>
      </c>
      <c r="D1152" s="137" t="s">
        <v>8576</v>
      </c>
      <c r="E1152" s="185">
        <v>72</v>
      </c>
      <c r="F1152" s="137" t="s">
        <v>8575</v>
      </c>
      <c r="G1152" s="100">
        <v>3760603</v>
      </c>
      <c r="H1152" s="216">
        <v>22.88</v>
      </c>
      <c r="I1152" s="138">
        <f t="shared" si="17"/>
        <v>0.31777777777777777</v>
      </c>
      <c r="J1152" s="13" t="s">
        <v>1970</v>
      </c>
    </row>
    <row r="1153" spans="1:10" ht="38.25" x14ac:dyDescent="0.2">
      <c r="A1153" s="182">
        <v>1027</v>
      </c>
      <c r="B1153" s="22" t="s">
        <v>764</v>
      </c>
      <c r="C1153" s="137" t="s">
        <v>1747</v>
      </c>
      <c r="D1153" s="137" t="s">
        <v>8561</v>
      </c>
      <c r="E1153" s="185">
        <v>104</v>
      </c>
      <c r="F1153" s="137" t="s">
        <v>8562</v>
      </c>
      <c r="G1153" s="100">
        <v>3777904</v>
      </c>
      <c r="H1153" s="216">
        <v>28.53</v>
      </c>
      <c r="I1153" s="138">
        <f t="shared" si="17"/>
        <v>0.27432692307692308</v>
      </c>
      <c r="J1153" s="13" t="s">
        <v>1970</v>
      </c>
    </row>
    <row r="1154" spans="1:10" ht="25.5" x14ac:dyDescent="0.2">
      <c r="A1154" s="182">
        <v>1028</v>
      </c>
      <c r="B1154" s="22" t="s">
        <v>765</v>
      </c>
      <c r="C1154" s="137" t="s">
        <v>8578</v>
      </c>
      <c r="D1154" s="137" t="s">
        <v>8577</v>
      </c>
      <c r="E1154" s="185">
        <v>104</v>
      </c>
      <c r="F1154" s="137" t="s">
        <v>8048</v>
      </c>
      <c r="G1154" s="100">
        <v>3777606</v>
      </c>
      <c r="H1154" s="216">
        <v>28.53</v>
      </c>
      <c r="I1154" s="138">
        <f t="shared" si="17"/>
        <v>0.27432692307692308</v>
      </c>
      <c r="J1154" s="13" t="s">
        <v>1970</v>
      </c>
    </row>
    <row r="1155" spans="1:10" ht="25.5" x14ac:dyDescent="0.2">
      <c r="A1155" s="182">
        <v>1029</v>
      </c>
      <c r="B1155" s="22" t="s">
        <v>766</v>
      </c>
      <c r="C1155" s="137" t="s">
        <v>2558</v>
      </c>
      <c r="D1155" s="137" t="s">
        <v>8579</v>
      </c>
      <c r="E1155" s="185">
        <v>104</v>
      </c>
      <c r="F1155" s="137" t="s">
        <v>800</v>
      </c>
      <c r="G1155" s="100">
        <v>3778044</v>
      </c>
      <c r="H1155" s="216">
        <v>30.97</v>
      </c>
      <c r="I1155" s="138">
        <f t="shared" ref="I1155:I1203" si="18">H1155/E1155</f>
        <v>0.2977884615384615</v>
      </c>
      <c r="J1155" s="13" t="s">
        <v>1970</v>
      </c>
    </row>
    <row r="1156" spans="1:10" ht="25.5" x14ac:dyDescent="0.2">
      <c r="A1156" s="182">
        <v>1030</v>
      </c>
      <c r="B1156" s="22" t="s">
        <v>767</v>
      </c>
      <c r="C1156" s="137" t="s">
        <v>2545</v>
      </c>
      <c r="D1156" s="137" t="s">
        <v>8580</v>
      </c>
      <c r="E1156" s="185">
        <v>104</v>
      </c>
      <c r="F1156" s="137" t="s">
        <v>800</v>
      </c>
      <c r="G1156" s="100">
        <v>3778046</v>
      </c>
      <c r="H1156" s="216">
        <v>30.97</v>
      </c>
      <c r="I1156" s="138">
        <f t="shared" si="18"/>
        <v>0.2977884615384615</v>
      </c>
      <c r="J1156" s="13" t="s">
        <v>1970</v>
      </c>
    </row>
    <row r="1157" spans="1:10" ht="25.5" x14ac:dyDescent="0.2">
      <c r="A1157" s="182">
        <v>1031</v>
      </c>
      <c r="B1157" s="22" t="s">
        <v>685</v>
      </c>
      <c r="C1157" s="137" t="s">
        <v>8552</v>
      </c>
      <c r="D1157" s="137" t="s">
        <v>8581</v>
      </c>
      <c r="E1157" s="185">
        <v>104</v>
      </c>
      <c r="F1157" s="137" t="s">
        <v>800</v>
      </c>
      <c r="G1157" s="100">
        <v>3778042</v>
      </c>
      <c r="H1157" s="216">
        <v>30.97</v>
      </c>
      <c r="I1157" s="138">
        <f t="shared" si="18"/>
        <v>0.2977884615384615</v>
      </c>
      <c r="J1157" s="13" t="s">
        <v>1970</v>
      </c>
    </row>
    <row r="1158" spans="1:10" ht="25.5" x14ac:dyDescent="0.2">
      <c r="A1158" s="182">
        <v>1032</v>
      </c>
      <c r="B1158" s="22" t="s">
        <v>1365</v>
      </c>
      <c r="C1158" s="137" t="s">
        <v>8552</v>
      </c>
      <c r="D1158" s="137" t="s">
        <v>8582</v>
      </c>
      <c r="E1158" s="185">
        <v>104</v>
      </c>
      <c r="F1158" s="137" t="s">
        <v>800</v>
      </c>
      <c r="G1158" s="100">
        <v>3778043</v>
      </c>
      <c r="H1158" s="216">
        <v>30.97</v>
      </c>
      <c r="I1158" s="138">
        <f t="shared" si="18"/>
        <v>0.2977884615384615</v>
      </c>
      <c r="J1158" s="13" t="s">
        <v>1970</v>
      </c>
    </row>
    <row r="1159" spans="1:10" ht="25.5" x14ac:dyDescent="0.2">
      <c r="A1159" s="182">
        <v>1033</v>
      </c>
      <c r="B1159" s="22" t="s">
        <v>763</v>
      </c>
      <c r="C1159" s="137" t="s">
        <v>1747</v>
      </c>
      <c r="D1159" s="137" t="s">
        <v>8583</v>
      </c>
      <c r="E1159" s="185">
        <v>64</v>
      </c>
      <c r="F1159" s="137" t="s">
        <v>825</v>
      </c>
      <c r="G1159" s="100">
        <v>3777902</v>
      </c>
      <c r="H1159" s="216">
        <v>27.76</v>
      </c>
      <c r="I1159" s="138">
        <f t="shared" si="18"/>
        <v>0.43375000000000002</v>
      </c>
      <c r="J1159" s="13" t="s">
        <v>1970</v>
      </c>
    </row>
    <row r="1160" spans="1:10" ht="38.25" x14ac:dyDescent="0.2">
      <c r="A1160" s="182">
        <v>1034</v>
      </c>
      <c r="B1160" s="22" t="s">
        <v>686</v>
      </c>
      <c r="C1160" s="137" t="s">
        <v>1747</v>
      </c>
      <c r="D1160" s="137" t="s">
        <v>8584</v>
      </c>
      <c r="E1160" s="185">
        <v>64</v>
      </c>
      <c r="F1160" s="137" t="s">
        <v>825</v>
      </c>
      <c r="G1160" s="100">
        <v>3777903</v>
      </c>
      <c r="H1160" s="216">
        <v>27.76</v>
      </c>
      <c r="I1160" s="138">
        <f t="shared" si="18"/>
        <v>0.43375000000000002</v>
      </c>
      <c r="J1160" s="13" t="s">
        <v>1970</v>
      </c>
    </row>
    <row r="1161" spans="1:10" ht="25.5" x14ac:dyDescent="0.2">
      <c r="A1161" s="182">
        <v>1035</v>
      </c>
      <c r="B1161" s="22" t="s">
        <v>687</v>
      </c>
      <c r="C1161" s="137" t="s">
        <v>2552</v>
      </c>
      <c r="D1161" s="137" t="s">
        <v>8585</v>
      </c>
      <c r="E1161" s="185">
        <v>64</v>
      </c>
      <c r="F1161" s="137" t="s">
        <v>1743</v>
      </c>
      <c r="G1161" s="100">
        <v>3778015</v>
      </c>
      <c r="H1161" s="216">
        <v>27.76</v>
      </c>
      <c r="I1161" s="138">
        <f t="shared" si="18"/>
        <v>0.43375000000000002</v>
      </c>
      <c r="J1161" s="13" t="s">
        <v>1970</v>
      </c>
    </row>
    <row r="1162" spans="1:10" ht="25.5" x14ac:dyDescent="0.2">
      <c r="A1162" s="182">
        <v>1036</v>
      </c>
      <c r="B1162" s="22" t="s">
        <v>968</v>
      </c>
      <c r="C1162" s="137" t="s">
        <v>2552</v>
      </c>
      <c r="D1162" s="137" t="s">
        <v>8586</v>
      </c>
      <c r="E1162" s="185">
        <v>64</v>
      </c>
      <c r="F1162" s="137" t="s">
        <v>1743</v>
      </c>
      <c r="G1162" s="100">
        <v>3778007</v>
      </c>
      <c r="H1162" s="216">
        <v>27.76</v>
      </c>
      <c r="I1162" s="138">
        <f t="shared" si="18"/>
        <v>0.43375000000000002</v>
      </c>
      <c r="J1162" s="13" t="s">
        <v>1970</v>
      </c>
    </row>
    <row r="1163" spans="1:10" ht="25.5" x14ac:dyDescent="0.2">
      <c r="A1163" s="182">
        <v>1037</v>
      </c>
      <c r="B1163" s="22" t="s">
        <v>969</v>
      </c>
      <c r="C1163" s="137" t="s">
        <v>2548</v>
      </c>
      <c r="D1163" s="137" t="s">
        <v>8587</v>
      </c>
      <c r="E1163" s="185">
        <v>64</v>
      </c>
      <c r="F1163" s="137" t="s">
        <v>2555</v>
      </c>
      <c r="G1163" s="100">
        <v>3778016</v>
      </c>
      <c r="H1163" s="216">
        <v>27.76</v>
      </c>
      <c r="I1163" s="138">
        <f t="shared" si="18"/>
        <v>0.43375000000000002</v>
      </c>
      <c r="J1163" s="13" t="s">
        <v>1970</v>
      </c>
    </row>
    <row r="1164" spans="1:10" ht="25.5" x14ac:dyDescent="0.2">
      <c r="A1164" s="182">
        <v>1038</v>
      </c>
      <c r="B1164" s="22" t="s">
        <v>989</v>
      </c>
      <c r="C1164" s="137" t="s">
        <v>2548</v>
      </c>
      <c r="D1164" s="137" t="s">
        <v>8588</v>
      </c>
      <c r="E1164" s="185">
        <v>88</v>
      </c>
      <c r="F1164" s="137" t="s">
        <v>1742</v>
      </c>
      <c r="G1164" s="100">
        <v>3778021</v>
      </c>
      <c r="H1164" s="216">
        <v>24.28</v>
      </c>
      <c r="I1164" s="138">
        <f t="shared" si="18"/>
        <v>0.27590909090909094</v>
      </c>
      <c r="J1164" s="13" t="s">
        <v>1970</v>
      </c>
    </row>
    <row r="1165" spans="1:10" ht="25.5" x14ac:dyDescent="0.2">
      <c r="A1165" s="182">
        <v>1039</v>
      </c>
      <c r="B1165" s="22" t="s">
        <v>218</v>
      </c>
      <c r="C1165" s="137" t="s">
        <v>2558</v>
      </c>
      <c r="D1165" s="137" t="s">
        <v>8589</v>
      </c>
      <c r="E1165" s="185">
        <v>60</v>
      </c>
      <c r="F1165" s="137" t="s">
        <v>8562</v>
      </c>
      <c r="G1165" s="100">
        <v>3778056</v>
      </c>
      <c r="H1165" s="216">
        <v>17.559999999999999</v>
      </c>
      <c r="I1165" s="138">
        <f t="shared" si="18"/>
        <v>0.29266666666666663</v>
      </c>
      <c r="J1165" s="13" t="s">
        <v>1970</v>
      </c>
    </row>
    <row r="1166" spans="1:10" ht="25.5" x14ac:dyDescent="0.2">
      <c r="A1166" s="182">
        <v>1040</v>
      </c>
      <c r="B1166" s="22" t="s">
        <v>970</v>
      </c>
      <c r="C1166" s="137" t="s">
        <v>2548</v>
      </c>
      <c r="D1166" s="137" t="s">
        <v>8590</v>
      </c>
      <c r="E1166" s="185">
        <v>64</v>
      </c>
      <c r="F1166" s="137" t="s">
        <v>2557</v>
      </c>
      <c r="G1166" s="100">
        <v>3778033</v>
      </c>
      <c r="H1166" s="216">
        <v>27.76</v>
      </c>
      <c r="I1166" s="138">
        <f t="shared" si="18"/>
        <v>0.43375000000000002</v>
      </c>
      <c r="J1166" s="13" t="s">
        <v>1970</v>
      </c>
    </row>
    <row r="1167" spans="1:10" ht="25.5" x14ac:dyDescent="0.2">
      <c r="A1167" s="182">
        <v>1041</v>
      </c>
      <c r="B1167" s="22" t="s">
        <v>1366</v>
      </c>
      <c r="C1167" s="137" t="s">
        <v>2548</v>
      </c>
      <c r="D1167" s="137" t="s">
        <v>8591</v>
      </c>
      <c r="E1167" s="185">
        <v>72</v>
      </c>
      <c r="F1167" s="137" t="s">
        <v>800</v>
      </c>
      <c r="G1167" s="100">
        <v>9390302</v>
      </c>
      <c r="H1167" s="216">
        <v>19.399999999999999</v>
      </c>
      <c r="I1167" s="138">
        <f t="shared" si="18"/>
        <v>0.26944444444444443</v>
      </c>
      <c r="J1167" s="13" t="s">
        <v>1970</v>
      </c>
    </row>
    <row r="1168" spans="1:10" ht="25.5" x14ac:dyDescent="0.2">
      <c r="A1168" s="182">
        <v>1042</v>
      </c>
      <c r="B1168" s="22" t="s">
        <v>219</v>
      </c>
      <c r="C1168" s="137" t="s">
        <v>979</v>
      </c>
      <c r="D1168" s="137" t="s">
        <v>8592</v>
      </c>
      <c r="E1168" s="185">
        <v>72</v>
      </c>
      <c r="F1168" s="137" t="s">
        <v>8048</v>
      </c>
      <c r="G1168" s="100">
        <v>3777449</v>
      </c>
      <c r="H1168" s="216">
        <v>19.399999999999999</v>
      </c>
      <c r="I1168" s="138">
        <f t="shared" si="18"/>
        <v>0.26944444444444443</v>
      </c>
      <c r="J1168" s="13" t="s">
        <v>1970</v>
      </c>
    </row>
    <row r="1169" spans="1:10" ht="25.5" x14ac:dyDescent="0.2">
      <c r="A1169" s="182">
        <v>1043</v>
      </c>
      <c r="B1169" s="22" t="s">
        <v>971</v>
      </c>
      <c r="C1169" s="137" t="s">
        <v>8594</v>
      </c>
      <c r="D1169" s="137" t="s">
        <v>8593</v>
      </c>
      <c r="E1169" s="185">
        <v>104</v>
      </c>
      <c r="F1169" s="137" t="s">
        <v>8595</v>
      </c>
      <c r="G1169" s="186">
        <v>3770010</v>
      </c>
      <c r="H1169" s="216">
        <v>28.55</v>
      </c>
      <c r="I1169" s="138">
        <f t="shared" si="18"/>
        <v>0.27451923076923079</v>
      </c>
      <c r="J1169" s="13" t="s">
        <v>1970</v>
      </c>
    </row>
    <row r="1170" spans="1:10" ht="25.5" x14ac:dyDescent="0.2">
      <c r="A1170" s="182">
        <v>1044</v>
      </c>
      <c r="B1170" s="16" t="s">
        <v>1488</v>
      </c>
      <c r="C1170" s="137" t="s">
        <v>2543</v>
      </c>
      <c r="D1170" s="137" t="s">
        <v>8596</v>
      </c>
      <c r="E1170" s="185">
        <v>96</v>
      </c>
      <c r="F1170" s="137" t="s">
        <v>8597</v>
      </c>
      <c r="G1170" s="100">
        <v>3739002</v>
      </c>
      <c r="H1170" s="216">
        <v>25.53</v>
      </c>
      <c r="I1170" s="138">
        <f t="shared" si="18"/>
        <v>0.26593749999999999</v>
      </c>
      <c r="J1170" s="13" t="s">
        <v>1970</v>
      </c>
    </row>
    <row r="1171" spans="1:10" ht="25.5" x14ac:dyDescent="0.2">
      <c r="A1171" s="182">
        <v>1045</v>
      </c>
      <c r="B1171" s="16" t="s">
        <v>1489</v>
      </c>
      <c r="C1171" s="137" t="s">
        <v>2543</v>
      </c>
      <c r="D1171" s="137" t="s">
        <v>8598</v>
      </c>
      <c r="E1171" s="185">
        <v>96</v>
      </c>
      <c r="F1171" s="137" t="s">
        <v>8599</v>
      </c>
      <c r="G1171" s="100">
        <v>3739003</v>
      </c>
      <c r="H1171" s="216">
        <v>25.53</v>
      </c>
      <c r="I1171" s="138">
        <f t="shared" si="18"/>
        <v>0.26593749999999999</v>
      </c>
      <c r="J1171" s="13" t="s">
        <v>1970</v>
      </c>
    </row>
    <row r="1172" spans="1:10" ht="25.5" x14ac:dyDescent="0.2">
      <c r="A1172" s="182">
        <v>1046</v>
      </c>
      <c r="B1172" s="16" t="s">
        <v>1490</v>
      </c>
      <c r="C1172" s="137" t="s">
        <v>2543</v>
      </c>
      <c r="D1172" s="137" t="s">
        <v>8600</v>
      </c>
      <c r="E1172" s="185">
        <v>96</v>
      </c>
      <c r="F1172" s="137" t="s">
        <v>8597</v>
      </c>
      <c r="G1172" s="100">
        <v>3739000</v>
      </c>
      <c r="H1172" s="216">
        <v>25.53</v>
      </c>
      <c r="I1172" s="138">
        <f t="shared" si="18"/>
        <v>0.26593749999999999</v>
      </c>
      <c r="J1172" s="13" t="s">
        <v>1970</v>
      </c>
    </row>
    <row r="1173" spans="1:10" ht="25.5" x14ac:dyDescent="0.2">
      <c r="A1173" s="182">
        <v>1047</v>
      </c>
      <c r="B1173" s="16" t="s">
        <v>1491</v>
      </c>
      <c r="C1173" s="137" t="s">
        <v>8727</v>
      </c>
      <c r="D1173" s="137" t="s">
        <v>8726</v>
      </c>
      <c r="E1173" s="185">
        <v>96</v>
      </c>
      <c r="F1173" s="137" t="s">
        <v>8597</v>
      </c>
      <c r="G1173" s="100">
        <v>3739001</v>
      </c>
      <c r="H1173" s="216">
        <v>26.07</v>
      </c>
      <c r="I1173" s="138">
        <f t="shared" si="18"/>
        <v>0.27156249999999998</v>
      </c>
      <c r="J1173" s="13" t="s">
        <v>1970</v>
      </c>
    </row>
    <row r="1174" spans="1:10" ht="25.5" x14ac:dyDescent="0.2">
      <c r="A1174" s="182">
        <v>1048</v>
      </c>
      <c r="B1174" s="22" t="s">
        <v>972</v>
      </c>
      <c r="C1174" s="137" t="s">
        <v>8568</v>
      </c>
      <c r="D1174" s="137" t="s">
        <v>8601</v>
      </c>
      <c r="E1174" s="185">
        <v>64</v>
      </c>
      <c r="F1174" s="137" t="s">
        <v>2184</v>
      </c>
      <c r="G1174" s="100">
        <v>3778017</v>
      </c>
      <c r="H1174" s="216">
        <v>27.76</v>
      </c>
      <c r="I1174" s="138">
        <f t="shared" si="18"/>
        <v>0.43375000000000002</v>
      </c>
      <c r="J1174" s="13" t="s">
        <v>1970</v>
      </c>
    </row>
    <row r="1175" spans="1:10" ht="25.5" x14ac:dyDescent="0.2">
      <c r="A1175" s="182">
        <v>1049</v>
      </c>
      <c r="B1175" s="22" t="s">
        <v>973</v>
      </c>
      <c r="C1175" s="137" t="s">
        <v>2787</v>
      </c>
      <c r="D1175" s="137" t="s">
        <v>1984</v>
      </c>
      <c r="E1175" s="185">
        <v>60</v>
      </c>
      <c r="F1175" s="137" t="s">
        <v>1742</v>
      </c>
      <c r="G1175" s="100">
        <v>3733173</v>
      </c>
      <c r="H1175" s="216">
        <v>14.87</v>
      </c>
      <c r="I1175" s="138">
        <f t="shared" si="18"/>
        <v>0.24783333333333332</v>
      </c>
      <c r="J1175" s="13" t="s">
        <v>1970</v>
      </c>
    </row>
    <row r="1176" spans="1:10" ht="25.5" x14ac:dyDescent="0.2">
      <c r="A1176" s="182">
        <v>1050</v>
      </c>
      <c r="B1176" s="22" t="s">
        <v>974</v>
      </c>
      <c r="C1176" s="137" t="s">
        <v>8552</v>
      </c>
      <c r="D1176" s="137" t="s">
        <v>8602</v>
      </c>
      <c r="E1176" s="185">
        <v>64</v>
      </c>
      <c r="F1176" s="137" t="s">
        <v>1732</v>
      </c>
      <c r="G1176" s="100">
        <v>3778031</v>
      </c>
      <c r="H1176" s="216">
        <v>27.76</v>
      </c>
      <c r="I1176" s="138">
        <f t="shared" si="18"/>
        <v>0.43375000000000002</v>
      </c>
      <c r="J1176" s="13" t="s">
        <v>1970</v>
      </c>
    </row>
    <row r="1177" spans="1:10" ht="25.5" x14ac:dyDescent="0.2">
      <c r="A1177" s="182">
        <v>1051</v>
      </c>
      <c r="B1177" s="22" t="s">
        <v>975</v>
      </c>
      <c r="C1177" s="137" t="s">
        <v>2548</v>
      </c>
      <c r="D1177" s="137" t="s">
        <v>8588</v>
      </c>
      <c r="E1177" s="185">
        <v>88</v>
      </c>
      <c r="F1177" s="137" t="s">
        <v>1742</v>
      </c>
      <c r="G1177" s="100">
        <v>3778021</v>
      </c>
      <c r="H1177" s="216">
        <v>24.28</v>
      </c>
      <c r="I1177" s="138">
        <f t="shared" si="18"/>
        <v>0.27590909090909094</v>
      </c>
      <c r="J1177" s="13" t="s">
        <v>1970</v>
      </c>
    </row>
    <row r="1178" spans="1:10" ht="25.5" x14ac:dyDescent="0.2">
      <c r="A1178" s="182">
        <v>1052</v>
      </c>
      <c r="B1178" s="22" t="s">
        <v>976</v>
      </c>
      <c r="C1178" s="137" t="s">
        <v>977</v>
      </c>
      <c r="D1178" s="137" t="s">
        <v>8603</v>
      </c>
      <c r="E1178" s="185">
        <v>88</v>
      </c>
      <c r="F1178" s="137" t="s">
        <v>800</v>
      </c>
      <c r="G1178" s="100">
        <v>3778022</v>
      </c>
      <c r="H1178" s="216">
        <v>24.28</v>
      </c>
      <c r="I1178" s="138">
        <f t="shared" si="18"/>
        <v>0.27590909090909094</v>
      </c>
      <c r="J1178" s="13" t="s">
        <v>1970</v>
      </c>
    </row>
    <row r="1179" spans="1:10" ht="25.5" x14ac:dyDescent="0.2">
      <c r="A1179" s="182">
        <v>1053</v>
      </c>
      <c r="B1179" s="22" t="s">
        <v>978</v>
      </c>
      <c r="C1179" s="137" t="s">
        <v>2558</v>
      </c>
      <c r="D1179" s="137" t="s">
        <v>8604</v>
      </c>
      <c r="E1179" s="185">
        <v>104</v>
      </c>
      <c r="F1179" s="137" t="s">
        <v>800</v>
      </c>
      <c r="G1179" s="100">
        <v>3778025</v>
      </c>
      <c r="H1179" s="216">
        <v>30.97</v>
      </c>
      <c r="I1179" s="138">
        <f t="shared" si="18"/>
        <v>0.2977884615384615</v>
      </c>
      <c r="J1179" s="13" t="s">
        <v>1970</v>
      </c>
    </row>
    <row r="1180" spans="1:10" ht="25.5" x14ac:dyDescent="0.2">
      <c r="A1180" s="182">
        <v>1054</v>
      </c>
      <c r="B1180" s="22" t="s">
        <v>423</v>
      </c>
      <c r="C1180" s="137" t="s">
        <v>979</v>
      </c>
      <c r="D1180" s="137" t="s">
        <v>8605</v>
      </c>
      <c r="E1180" s="185">
        <v>8</v>
      </c>
      <c r="F1180" s="137" t="s">
        <v>2023</v>
      </c>
      <c r="G1180" s="100">
        <v>3777350</v>
      </c>
      <c r="H1180" s="216">
        <v>13.51</v>
      </c>
      <c r="I1180" s="138">
        <f t="shared" si="18"/>
        <v>1.68875</v>
      </c>
      <c r="J1180" s="13" t="s">
        <v>1970</v>
      </c>
    </row>
    <row r="1181" spans="1:10" ht="25.5" x14ac:dyDescent="0.2">
      <c r="A1181" s="182">
        <v>1055</v>
      </c>
      <c r="B1181" s="22" t="s">
        <v>980</v>
      </c>
      <c r="C1181" s="137" t="s">
        <v>503</v>
      </c>
      <c r="D1181" s="137" t="s">
        <v>8606</v>
      </c>
      <c r="E1181" s="185">
        <v>120</v>
      </c>
      <c r="F1181" s="137" t="s">
        <v>2312</v>
      </c>
      <c r="G1181" s="100">
        <v>3801248</v>
      </c>
      <c r="H1181" s="216">
        <v>21.02</v>
      </c>
      <c r="I1181" s="138">
        <f t="shared" si="18"/>
        <v>0.17516666666666666</v>
      </c>
      <c r="J1181" s="13" t="s">
        <v>1970</v>
      </c>
    </row>
    <row r="1182" spans="1:10" ht="38.25" x14ac:dyDescent="0.2">
      <c r="A1182" s="182">
        <v>1056</v>
      </c>
      <c r="B1182" s="22" t="s">
        <v>981</v>
      </c>
      <c r="C1182" s="137" t="s">
        <v>8608</v>
      </c>
      <c r="D1182" s="137" t="s">
        <v>8607</v>
      </c>
      <c r="E1182" s="185">
        <v>500</v>
      </c>
      <c r="F1182" s="137" t="s">
        <v>8609</v>
      </c>
      <c r="G1182" s="100">
        <v>3801223</v>
      </c>
      <c r="H1182" s="216">
        <v>22.34</v>
      </c>
      <c r="I1182" s="138">
        <f t="shared" si="18"/>
        <v>4.4679999999999997E-2</v>
      </c>
      <c r="J1182" s="13" t="s">
        <v>1970</v>
      </c>
    </row>
    <row r="1183" spans="1:10" ht="25.5" x14ac:dyDescent="0.2">
      <c r="A1183" s="182">
        <v>1057</v>
      </c>
      <c r="B1183" s="22" t="s">
        <v>636</v>
      </c>
      <c r="C1183" s="137" t="s">
        <v>1321</v>
      </c>
      <c r="D1183" s="137" t="s">
        <v>8610</v>
      </c>
      <c r="E1183" s="185">
        <v>6</v>
      </c>
      <c r="F1183" s="137" t="s">
        <v>8611</v>
      </c>
      <c r="G1183" s="100">
        <v>3787777</v>
      </c>
      <c r="H1183" s="216">
        <v>10.36</v>
      </c>
      <c r="I1183" s="138">
        <f t="shared" si="18"/>
        <v>1.7266666666666666</v>
      </c>
      <c r="J1183" s="13" t="s">
        <v>1970</v>
      </c>
    </row>
    <row r="1184" spans="1:10" ht="25.5" x14ac:dyDescent="0.2">
      <c r="A1184" s="182">
        <v>1058</v>
      </c>
      <c r="B1184" s="22" t="s">
        <v>637</v>
      </c>
      <c r="C1184" s="137" t="s">
        <v>1321</v>
      </c>
      <c r="D1184" s="137" t="s">
        <v>8610</v>
      </c>
      <c r="E1184" s="185">
        <v>6</v>
      </c>
      <c r="F1184" s="137" t="s">
        <v>8611</v>
      </c>
      <c r="G1184" s="100">
        <v>3787777</v>
      </c>
      <c r="H1184" s="216">
        <v>10.36</v>
      </c>
      <c r="I1184" s="138">
        <f t="shared" si="18"/>
        <v>1.7266666666666666</v>
      </c>
      <c r="J1184" s="13" t="s">
        <v>1970</v>
      </c>
    </row>
    <row r="1185" spans="1:10" ht="25.5" x14ac:dyDescent="0.2">
      <c r="A1185" s="182">
        <v>1059</v>
      </c>
      <c r="B1185" s="22" t="s">
        <v>1469</v>
      </c>
      <c r="C1185" s="137" t="s">
        <v>503</v>
      </c>
      <c r="D1185" s="137" t="s">
        <v>8500</v>
      </c>
      <c r="E1185" s="185">
        <v>72</v>
      </c>
      <c r="F1185" s="137" t="s">
        <v>800</v>
      </c>
      <c r="G1185" s="100">
        <v>3786549</v>
      </c>
      <c r="H1185" s="216">
        <v>18.59</v>
      </c>
      <c r="I1185" s="138">
        <f t="shared" si="18"/>
        <v>0.25819444444444445</v>
      </c>
      <c r="J1185" s="13" t="s">
        <v>1970</v>
      </c>
    </row>
    <row r="1186" spans="1:10" ht="25.5" x14ac:dyDescent="0.2">
      <c r="A1186" s="182">
        <v>1060</v>
      </c>
      <c r="B1186" s="22" t="s">
        <v>639</v>
      </c>
      <c r="C1186" s="137" t="s">
        <v>8613</v>
      </c>
      <c r="D1186" s="137" t="s">
        <v>8612</v>
      </c>
      <c r="E1186" s="185">
        <v>72</v>
      </c>
      <c r="F1186" s="137" t="s">
        <v>2016</v>
      </c>
      <c r="G1186" s="100">
        <v>891216</v>
      </c>
      <c r="H1186" s="216">
        <v>20.149999999999999</v>
      </c>
      <c r="I1186" s="138">
        <f t="shared" si="18"/>
        <v>0.27986111111111112</v>
      </c>
      <c r="J1186" s="13" t="s">
        <v>1970</v>
      </c>
    </row>
    <row r="1187" spans="1:10" ht="51" x14ac:dyDescent="0.2">
      <c r="A1187" s="182">
        <v>1061</v>
      </c>
      <c r="B1187" s="22" t="s">
        <v>640</v>
      </c>
      <c r="C1187" s="137" t="s">
        <v>8613</v>
      </c>
      <c r="D1187" s="137" t="s">
        <v>8614</v>
      </c>
      <c r="E1187" s="185">
        <v>144</v>
      </c>
      <c r="F1187" s="137" t="s">
        <v>800</v>
      </c>
      <c r="G1187" s="100">
        <v>891219</v>
      </c>
      <c r="H1187" s="216">
        <v>129.57</v>
      </c>
      <c r="I1187" s="138">
        <f t="shared" si="18"/>
        <v>0.89979166666666666</v>
      </c>
      <c r="J1187" s="13" t="s">
        <v>1970</v>
      </c>
    </row>
    <row r="1188" spans="1:10" ht="51" x14ac:dyDescent="0.2">
      <c r="A1188" s="182">
        <v>1062</v>
      </c>
      <c r="B1188" s="22" t="s">
        <v>233</v>
      </c>
      <c r="C1188" s="137" t="s">
        <v>8613</v>
      </c>
      <c r="D1188" s="137" t="s">
        <v>8615</v>
      </c>
      <c r="E1188" s="185">
        <v>144</v>
      </c>
      <c r="F1188" s="137" t="s">
        <v>8616</v>
      </c>
      <c r="G1188" s="100">
        <v>891218</v>
      </c>
      <c r="H1188" s="216">
        <v>129.57</v>
      </c>
      <c r="I1188" s="138">
        <f t="shared" si="18"/>
        <v>0.89979166666666666</v>
      </c>
      <c r="J1188" s="13" t="s">
        <v>1970</v>
      </c>
    </row>
    <row r="1189" spans="1:10" ht="51" x14ac:dyDescent="0.2">
      <c r="A1189" s="182">
        <v>1063</v>
      </c>
      <c r="B1189" s="22" t="s">
        <v>234</v>
      </c>
      <c r="C1189" s="137" t="s">
        <v>8613</v>
      </c>
      <c r="D1189" s="137" t="s">
        <v>8617</v>
      </c>
      <c r="E1189" s="185">
        <v>144</v>
      </c>
      <c r="F1189" s="137" t="s">
        <v>800</v>
      </c>
      <c r="G1189" s="100">
        <v>891217</v>
      </c>
      <c r="H1189" s="216">
        <v>129.57</v>
      </c>
      <c r="I1189" s="138">
        <f t="shared" si="18"/>
        <v>0.89979166666666666</v>
      </c>
      <c r="J1189" s="13" t="s">
        <v>1970</v>
      </c>
    </row>
    <row r="1190" spans="1:10" x14ac:dyDescent="0.2">
      <c r="A1190" s="182">
        <v>1064</v>
      </c>
      <c r="B1190" s="22" t="s">
        <v>473</v>
      </c>
      <c r="C1190" s="137" t="s">
        <v>8213</v>
      </c>
      <c r="D1190" s="137" t="s">
        <v>8618</v>
      </c>
      <c r="E1190" s="185">
        <v>1</v>
      </c>
      <c r="F1190" s="137" t="s">
        <v>3019</v>
      </c>
      <c r="G1190" s="100">
        <v>9462268</v>
      </c>
      <c r="H1190" s="216">
        <v>25.11</v>
      </c>
      <c r="I1190" s="138">
        <f t="shared" si="18"/>
        <v>25.11</v>
      </c>
      <c r="J1190" s="121" t="s">
        <v>1971</v>
      </c>
    </row>
    <row r="1191" spans="1:10" x14ac:dyDescent="0.2">
      <c r="A1191" s="182">
        <v>1065</v>
      </c>
      <c r="B1191" s="22" t="s">
        <v>992</v>
      </c>
      <c r="C1191" s="137" t="s">
        <v>8213</v>
      </c>
      <c r="D1191" s="137" t="s">
        <v>8619</v>
      </c>
      <c r="E1191" s="185">
        <v>1</v>
      </c>
      <c r="F1191" s="137" t="s">
        <v>3019</v>
      </c>
      <c r="G1191" s="100">
        <v>9462243</v>
      </c>
      <c r="H1191" s="216">
        <v>25.11</v>
      </c>
      <c r="I1191" s="138">
        <f t="shared" si="18"/>
        <v>25.11</v>
      </c>
      <c r="J1191" s="121" t="s">
        <v>1971</v>
      </c>
    </row>
    <row r="1192" spans="1:10" x14ac:dyDescent="0.2">
      <c r="A1192" s="182">
        <v>1066</v>
      </c>
      <c r="B1192" s="22" t="s">
        <v>993</v>
      </c>
      <c r="C1192" s="137" t="s">
        <v>8213</v>
      </c>
      <c r="D1192" s="137" t="s">
        <v>8620</v>
      </c>
      <c r="E1192" s="185">
        <v>1</v>
      </c>
      <c r="F1192" s="137" t="s">
        <v>3019</v>
      </c>
      <c r="G1192" s="100">
        <v>9462235</v>
      </c>
      <c r="H1192" s="216">
        <v>25.11</v>
      </c>
      <c r="I1192" s="138">
        <f t="shared" si="18"/>
        <v>25.11</v>
      </c>
      <c r="J1192" s="121" t="s">
        <v>1971</v>
      </c>
    </row>
    <row r="1193" spans="1:10" x14ac:dyDescent="0.2">
      <c r="A1193" s="221">
        <v>1067</v>
      </c>
      <c r="B1193" s="22" t="s">
        <v>994</v>
      </c>
      <c r="C1193" s="224" t="s">
        <v>10637</v>
      </c>
      <c r="D1193" s="224">
        <v>23900</v>
      </c>
      <c r="E1193" s="268">
        <v>36</v>
      </c>
      <c r="F1193" s="224" t="s">
        <v>10638</v>
      </c>
      <c r="G1193" s="100"/>
      <c r="H1193" s="249" t="s">
        <v>10948</v>
      </c>
      <c r="I1193" s="138" t="e">
        <f t="shared" si="18"/>
        <v>#VALUE!</v>
      </c>
      <c r="J1193" s="121" t="s">
        <v>1971</v>
      </c>
    </row>
    <row r="1194" spans="1:10" x14ac:dyDescent="0.2">
      <c r="A1194" s="221">
        <v>1068</v>
      </c>
      <c r="B1194" s="22" t="s">
        <v>997</v>
      </c>
      <c r="C1194" s="224" t="s">
        <v>10639</v>
      </c>
      <c r="D1194" s="224">
        <v>1123</v>
      </c>
      <c r="E1194" s="268">
        <v>36</v>
      </c>
      <c r="F1194" s="224" t="s">
        <v>10638</v>
      </c>
      <c r="G1194" s="100"/>
      <c r="H1194" s="249" t="s">
        <v>10948</v>
      </c>
      <c r="I1194" s="138" t="e">
        <f t="shared" si="18"/>
        <v>#VALUE!</v>
      </c>
      <c r="J1194" s="121" t="s">
        <v>1971</v>
      </c>
    </row>
    <row r="1195" spans="1:10" x14ac:dyDescent="0.2">
      <c r="A1195" s="182">
        <v>1069</v>
      </c>
      <c r="B1195" s="22" t="s">
        <v>76</v>
      </c>
      <c r="C1195" s="137" t="s">
        <v>8264</v>
      </c>
      <c r="D1195" s="137" t="s">
        <v>8621</v>
      </c>
      <c r="E1195" s="185">
        <v>96</v>
      </c>
      <c r="F1195" s="137" t="s">
        <v>1742</v>
      </c>
      <c r="G1195" s="100">
        <v>3765591</v>
      </c>
      <c r="H1195" s="216">
        <v>26.68</v>
      </c>
      <c r="I1195" s="138">
        <f t="shared" si="18"/>
        <v>0.27791666666666665</v>
      </c>
      <c r="J1195" s="121" t="s">
        <v>1971</v>
      </c>
    </row>
    <row r="1196" spans="1:10" ht="25.5" x14ac:dyDescent="0.2">
      <c r="A1196" s="182">
        <v>1070</v>
      </c>
      <c r="B1196" s="22" t="s">
        <v>77</v>
      </c>
      <c r="C1196" s="137" t="s">
        <v>8264</v>
      </c>
      <c r="D1196" s="137" t="s">
        <v>8622</v>
      </c>
      <c r="E1196" s="185">
        <v>96</v>
      </c>
      <c r="F1196" s="137" t="s">
        <v>2016</v>
      </c>
      <c r="G1196" s="100">
        <v>3765567</v>
      </c>
      <c r="H1196" s="216">
        <v>22.51</v>
      </c>
      <c r="I1196" s="138">
        <f t="shared" si="18"/>
        <v>0.23447916666666668</v>
      </c>
      <c r="J1196" s="121" t="s">
        <v>1971</v>
      </c>
    </row>
    <row r="1197" spans="1:10" ht="25.5" x14ac:dyDescent="0.2">
      <c r="A1197" s="182">
        <v>1071</v>
      </c>
      <c r="B1197" s="22" t="s">
        <v>595</v>
      </c>
      <c r="C1197" s="137" t="s">
        <v>8264</v>
      </c>
      <c r="D1197" s="137" t="s">
        <v>8623</v>
      </c>
      <c r="E1197" s="185">
        <v>96</v>
      </c>
      <c r="F1197" s="137" t="s">
        <v>2016</v>
      </c>
      <c r="G1197" s="100">
        <v>3765583</v>
      </c>
      <c r="H1197" s="216">
        <v>22.51</v>
      </c>
      <c r="I1197" s="138">
        <f t="shared" si="18"/>
        <v>0.23447916666666668</v>
      </c>
      <c r="J1197" s="121" t="s">
        <v>1971</v>
      </c>
    </row>
    <row r="1198" spans="1:10" ht="25.5" x14ac:dyDescent="0.2">
      <c r="A1198" s="182">
        <v>1072</v>
      </c>
      <c r="B1198" s="22" t="s">
        <v>596</v>
      </c>
      <c r="C1198" s="137" t="s">
        <v>8264</v>
      </c>
      <c r="D1198" s="137" t="s">
        <v>8624</v>
      </c>
      <c r="E1198" s="185">
        <v>96</v>
      </c>
      <c r="F1198" s="137" t="s">
        <v>2016</v>
      </c>
      <c r="G1198" s="100">
        <v>3765575</v>
      </c>
      <c r="H1198" s="216">
        <v>22.51</v>
      </c>
      <c r="I1198" s="138">
        <f t="shared" si="18"/>
        <v>0.23447916666666668</v>
      </c>
      <c r="J1198" s="121" t="s">
        <v>1971</v>
      </c>
    </row>
    <row r="1199" spans="1:10" ht="25.5" x14ac:dyDescent="0.2">
      <c r="A1199" s="182">
        <v>1073</v>
      </c>
      <c r="B1199" s="22" t="s">
        <v>597</v>
      </c>
      <c r="C1199" s="137" t="s">
        <v>8264</v>
      </c>
      <c r="D1199" s="137" t="s">
        <v>8625</v>
      </c>
      <c r="E1199" s="185">
        <v>96</v>
      </c>
      <c r="F1199" s="137" t="s">
        <v>2016</v>
      </c>
      <c r="G1199" s="100">
        <v>3765599</v>
      </c>
      <c r="H1199" s="216">
        <v>22.51</v>
      </c>
      <c r="I1199" s="138">
        <f t="shared" si="18"/>
        <v>0.23447916666666668</v>
      </c>
      <c r="J1199" s="121" t="s">
        <v>1971</v>
      </c>
    </row>
    <row r="1200" spans="1:10" x14ac:dyDescent="0.2">
      <c r="A1200" s="182">
        <v>1074</v>
      </c>
      <c r="B1200" s="22" t="s">
        <v>797</v>
      </c>
      <c r="C1200" s="137" t="s">
        <v>8627</v>
      </c>
      <c r="D1200" s="137" t="s">
        <v>8626</v>
      </c>
      <c r="E1200" s="185">
        <v>200</v>
      </c>
      <c r="F1200" s="137" t="s">
        <v>8628</v>
      </c>
      <c r="G1200" s="100">
        <v>9465683</v>
      </c>
      <c r="H1200" s="216">
        <v>29.72</v>
      </c>
      <c r="I1200" s="138">
        <f t="shared" si="18"/>
        <v>0.14859999999999998</v>
      </c>
      <c r="J1200" s="121" t="s">
        <v>1971</v>
      </c>
    </row>
    <row r="1201" spans="1:10" x14ac:dyDescent="0.2">
      <c r="A1201" s="182">
        <v>1075</v>
      </c>
      <c r="B1201" s="22" t="s">
        <v>598</v>
      </c>
      <c r="C1201" s="137" t="s">
        <v>8264</v>
      </c>
      <c r="D1201" s="137" t="s">
        <v>8629</v>
      </c>
      <c r="E1201" s="185">
        <v>96</v>
      </c>
      <c r="F1201" s="137" t="s">
        <v>1748</v>
      </c>
      <c r="G1201" s="100">
        <v>3761111</v>
      </c>
      <c r="H1201" s="216">
        <v>26.68</v>
      </c>
      <c r="I1201" s="138">
        <f t="shared" si="18"/>
        <v>0.27791666666666665</v>
      </c>
      <c r="J1201" s="121" t="s">
        <v>1971</v>
      </c>
    </row>
    <row r="1202" spans="1:10" x14ac:dyDescent="0.2">
      <c r="A1202" s="182">
        <v>1077</v>
      </c>
      <c r="B1202" s="16" t="s">
        <v>801</v>
      </c>
      <c r="C1202" s="137" t="s">
        <v>503</v>
      </c>
      <c r="D1202" s="137" t="s">
        <v>8022</v>
      </c>
      <c r="E1202" s="185">
        <v>150</v>
      </c>
      <c r="F1202" s="137" t="s">
        <v>1742</v>
      </c>
      <c r="G1202" s="100">
        <v>3805413</v>
      </c>
      <c r="H1202" s="216">
        <v>22.54</v>
      </c>
      <c r="I1202" s="138">
        <f t="shared" si="18"/>
        <v>0.15026666666666666</v>
      </c>
      <c r="J1202" s="121" t="s">
        <v>1971</v>
      </c>
    </row>
    <row r="1203" spans="1:10" ht="45" x14ac:dyDescent="0.2">
      <c r="A1203" s="220" t="s">
        <v>5607</v>
      </c>
      <c r="B1203" s="98" t="s">
        <v>4886</v>
      </c>
      <c r="C1203" s="259" t="s">
        <v>10640</v>
      </c>
      <c r="D1203" s="235">
        <v>30725</v>
      </c>
      <c r="E1203" s="273" t="s">
        <v>10641</v>
      </c>
      <c r="F1203" s="237" t="s">
        <v>10642</v>
      </c>
      <c r="G1203" s="119"/>
      <c r="H1203" s="249" t="s">
        <v>8711</v>
      </c>
      <c r="I1203" s="138" t="e">
        <f t="shared" si="18"/>
        <v>#VALUE!</v>
      </c>
      <c r="J1203" s="60" t="s">
        <v>1931</v>
      </c>
    </row>
  </sheetData>
  <phoneticPr fontId="0" type="noConversion"/>
  <pageMargins left="0" right="0" top="1" bottom="0" header="0.5" footer="0.5"/>
  <pageSetup scale="72" fitToHeight="169" orientation="landscape" r:id="rId1"/>
  <headerFooter alignWithMargins="0">
    <oddHeader>&amp;LExtension RFP # 2012-03 Request for Proposal, FULL LINE GROCERY ITEMS/USDA COMMODITY PROCESSING "NET OFF INVOICE" &amp;C
Due: on or before 4:30pm, Thursday, May 9, 2013&amp;RPage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5"/>
  <sheetViews>
    <sheetView zoomScale="70" zoomScaleNormal="70" workbookViewId="0">
      <pane xSplit="2" ySplit="1" topLeftCell="C2" activePane="bottomRight" state="frozen"/>
      <selection pane="topRight" activeCell="C1" sqref="C1"/>
      <selection pane="bottomLeft" activeCell="A4" sqref="A4"/>
      <selection pane="bottomRight" activeCell="C2" sqref="C2"/>
    </sheetView>
  </sheetViews>
  <sheetFormatPr defaultColWidth="8.85546875" defaultRowHeight="12.75" x14ac:dyDescent="0.2"/>
  <cols>
    <col min="1" max="1" width="12.28515625" style="127" customWidth="1"/>
    <col min="2" max="2" width="32.140625" style="120" customWidth="1"/>
    <col min="3" max="3" width="18.7109375" style="45" customWidth="1"/>
    <col min="4" max="4" width="16.28515625" style="26" customWidth="1"/>
    <col min="5" max="5" width="15.5703125" style="26" customWidth="1"/>
    <col min="6" max="6" width="12.28515625" style="26" customWidth="1"/>
    <col min="7" max="7" width="14.140625" style="196" customWidth="1"/>
    <col min="8" max="8" width="12.7109375" style="67" customWidth="1"/>
    <col min="9" max="16384" width="8.85546875" style="29"/>
  </cols>
  <sheetData>
    <row r="1" spans="1:8" s="27" customFormat="1" ht="76.5" x14ac:dyDescent="0.2">
      <c r="A1" s="99" t="s">
        <v>1110</v>
      </c>
      <c r="B1" s="4" t="s">
        <v>663</v>
      </c>
      <c r="C1" s="275" t="s">
        <v>667</v>
      </c>
      <c r="D1" s="275" t="s">
        <v>273</v>
      </c>
      <c r="E1" s="276" t="s">
        <v>664</v>
      </c>
      <c r="F1" s="175" t="s">
        <v>274</v>
      </c>
      <c r="G1" s="198" t="s">
        <v>10962</v>
      </c>
      <c r="H1" s="176" t="s">
        <v>1241</v>
      </c>
    </row>
    <row r="2" spans="1:8" ht="25.5" x14ac:dyDescent="0.2">
      <c r="A2" s="28" t="s">
        <v>275</v>
      </c>
      <c r="B2" s="22" t="s">
        <v>1255</v>
      </c>
      <c r="C2" s="100" t="s">
        <v>9046</v>
      </c>
      <c r="D2" s="100" t="s">
        <v>8858</v>
      </c>
      <c r="E2" s="100">
        <v>1000</v>
      </c>
      <c r="F2" s="100">
        <v>6844011</v>
      </c>
      <c r="G2" s="193">
        <v>29.65</v>
      </c>
      <c r="H2" s="30">
        <f>G2/E2</f>
        <v>2.9649999999999999E-2</v>
      </c>
    </row>
    <row r="3" spans="1:8" ht="25.5" x14ac:dyDescent="0.2">
      <c r="A3" s="28" t="s">
        <v>276</v>
      </c>
      <c r="B3" s="22" t="s">
        <v>1256</v>
      </c>
      <c r="C3" s="100" t="s">
        <v>9044</v>
      </c>
      <c r="D3" s="100" t="s">
        <v>8858</v>
      </c>
      <c r="E3" s="100">
        <v>500</v>
      </c>
      <c r="F3" s="100">
        <v>6844001</v>
      </c>
      <c r="G3" s="193">
        <v>25.67</v>
      </c>
      <c r="H3" s="30">
        <f t="shared" ref="H3:H66" si="0">G3/E3</f>
        <v>5.1340000000000004E-2</v>
      </c>
    </row>
    <row r="4" spans="1:8" ht="25.5" x14ac:dyDescent="0.2">
      <c r="A4" s="28" t="s">
        <v>277</v>
      </c>
      <c r="B4" s="22" t="s">
        <v>1257</v>
      </c>
      <c r="C4" s="100" t="s">
        <v>9042</v>
      </c>
      <c r="D4" s="100" t="s">
        <v>9043</v>
      </c>
      <c r="E4" s="100">
        <v>3000</v>
      </c>
      <c r="F4" s="100">
        <v>6844000</v>
      </c>
      <c r="G4" s="193">
        <v>40.78</v>
      </c>
      <c r="H4" s="30">
        <f t="shared" si="0"/>
        <v>1.3593333333333334E-2</v>
      </c>
    </row>
    <row r="5" spans="1:8" ht="38.25" x14ac:dyDescent="0.2">
      <c r="A5" s="28" t="s">
        <v>278</v>
      </c>
      <c r="B5" s="22" t="s">
        <v>1258</v>
      </c>
      <c r="C5" s="100" t="s">
        <v>8978</v>
      </c>
      <c r="D5" s="100" t="s">
        <v>8979</v>
      </c>
      <c r="E5" s="100">
        <v>100</v>
      </c>
      <c r="F5" s="100">
        <v>6780001</v>
      </c>
      <c r="G5" s="193">
        <v>5.09</v>
      </c>
      <c r="H5" s="30">
        <f t="shared" si="0"/>
        <v>5.0900000000000001E-2</v>
      </c>
    </row>
    <row r="6" spans="1:8" ht="38.25" x14ac:dyDescent="0.2">
      <c r="A6" s="28" t="s">
        <v>279</v>
      </c>
      <c r="B6" s="22" t="s">
        <v>1259</v>
      </c>
      <c r="C6" s="100" t="s">
        <v>9365</v>
      </c>
      <c r="D6" s="100" t="s">
        <v>8951</v>
      </c>
      <c r="E6" s="100">
        <v>1000</v>
      </c>
      <c r="F6" s="100">
        <v>9390975</v>
      </c>
      <c r="G6" s="193">
        <v>15.27</v>
      </c>
      <c r="H6" s="30">
        <f t="shared" si="0"/>
        <v>1.5269999999999999E-2</v>
      </c>
    </row>
    <row r="7" spans="1:8" ht="38.25" x14ac:dyDescent="0.2">
      <c r="A7" s="28" t="s">
        <v>280</v>
      </c>
      <c r="B7" s="22" t="s">
        <v>1260</v>
      </c>
      <c r="C7" s="100" t="s">
        <v>9084</v>
      </c>
      <c r="D7" s="100" t="s">
        <v>9085</v>
      </c>
      <c r="E7" s="100">
        <v>2000</v>
      </c>
      <c r="F7" s="100">
        <v>7035629</v>
      </c>
      <c r="G7" s="193">
        <v>10.45</v>
      </c>
      <c r="H7" s="30">
        <f t="shared" si="0"/>
        <v>5.2249999999999996E-3</v>
      </c>
    </row>
    <row r="8" spans="1:8" ht="25.5" x14ac:dyDescent="0.2">
      <c r="A8" s="28" t="s">
        <v>281</v>
      </c>
      <c r="B8" s="178" t="s">
        <v>1261</v>
      </c>
      <c r="C8" s="100" t="s">
        <v>9078</v>
      </c>
      <c r="D8" s="100" t="s">
        <v>9079</v>
      </c>
      <c r="E8" s="100">
        <v>2000</v>
      </c>
      <c r="F8" s="100">
        <v>7035033</v>
      </c>
      <c r="G8" s="193">
        <v>10.89</v>
      </c>
      <c r="H8" s="30">
        <f t="shared" si="0"/>
        <v>5.4450000000000002E-3</v>
      </c>
    </row>
    <row r="9" spans="1:8" ht="38.25" x14ac:dyDescent="0.2">
      <c r="A9" s="28" t="s">
        <v>282</v>
      </c>
      <c r="B9" s="22" t="s">
        <v>1262</v>
      </c>
      <c r="C9" s="100" t="s">
        <v>9279</v>
      </c>
      <c r="D9" s="100" t="s">
        <v>9280</v>
      </c>
      <c r="E9" s="100">
        <v>250</v>
      </c>
      <c r="F9" s="100">
        <v>7714520</v>
      </c>
      <c r="G9" s="193">
        <v>11.77</v>
      </c>
      <c r="H9" s="30">
        <f t="shared" si="0"/>
        <v>4.7079999999999997E-2</v>
      </c>
    </row>
    <row r="10" spans="1:8" ht="38.25" x14ac:dyDescent="0.2">
      <c r="A10" s="28" t="s">
        <v>283</v>
      </c>
      <c r="B10" s="22" t="s">
        <v>1263</v>
      </c>
      <c r="C10" s="100" t="s">
        <v>9281</v>
      </c>
      <c r="D10" s="100" t="s">
        <v>9282</v>
      </c>
      <c r="E10" s="100">
        <v>200</v>
      </c>
      <c r="F10" s="100">
        <v>7720139</v>
      </c>
      <c r="G10" s="193">
        <v>17.09</v>
      </c>
      <c r="H10" s="30">
        <f t="shared" si="0"/>
        <v>8.5449999999999998E-2</v>
      </c>
    </row>
    <row r="11" spans="1:8" ht="38.25" x14ac:dyDescent="0.2">
      <c r="A11" s="28" t="s">
        <v>284</v>
      </c>
      <c r="B11" s="22" t="s">
        <v>1264</v>
      </c>
      <c r="C11" s="100" t="s">
        <v>9276</v>
      </c>
      <c r="D11" s="100" t="s">
        <v>9277</v>
      </c>
      <c r="E11" s="100">
        <v>250</v>
      </c>
      <c r="F11" s="100">
        <v>7714515</v>
      </c>
      <c r="G11" s="193">
        <v>12.93</v>
      </c>
      <c r="H11" s="30">
        <f t="shared" si="0"/>
        <v>5.1720000000000002E-2</v>
      </c>
    </row>
    <row r="12" spans="1:8" ht="25.5" x14ac:dyDescent="0.2">
      <c r="A12" s="28" t="s">
        <v>285</v>
      </c>
      <c r="B12" s="22" t="s">
        <v>1265</v>
      </c>
      <c r="C12" s="100" t="s">
        <v>9266</v>
      </c>
      <c r="D12" s="100" t="s">
        <v>8871</v>
      </c>
      <c r="E12" s="100">
        <v>500</v>
      </c>
      <c r="F12" s="100">
        <v>7680002</v>
      </c>
      <c r="G12" s="193">
        <v>13.46</v>
      </c>
      <c r="H12" s="30">
        <f t="shared" si="0"/>
        <v>2.6920000000000003E-2</v>
      </c>
    </row>
    <row r="13" spans="1:8" ht="25.5" x14ac:dyDescent="0.2">
      <c r="A13" s="28" t="s">
        <v>286</v>
      </c>
      <c r="B13" s="179" t="s">
        <v>854</v>
      </c>
      <c r="C13" s="100" t="s">
        <v>9379</v>
      </c>
      <c r="D13" s="100" t="s">
        <v>8871</v>
      </c>
      <c r="E13" s="100">
        <v>500</v>
      </c>
      <c r="F13" s="100">
        <v>9689225</v>
      </c>
      <c r="G13" s="193">
        <v>11.95</v>
      </c>
      <c r="H13" s="30">
        <f t="shared" si="0"/>
        <v>2.3899999999999998E-2</v>
      </c>
    </row>
    <row r="14" spans="1:8" ht="25.5" x14ac:dyDescent="0.2">
      <c r="A14" s="28" t="s">
        <v>287</v>
      </c>
      <c r="B14" s="179" t="s">
        <v>856</v>
      </c>
      <c r="C14" s="100" t="s">
        <v>9380</v>
      </c>
      <c r="D14" s="100" t="s">
        <v>8871</v>
      </c>
      <c r="E14" s="100">
        <v>500</v>
      </c>
      <c r="F14" s="100">
        <v>9689258</v>
      </c>
      <c r="G14" s="193">
        <v>13.62</v>
      </c>
      <c r="H14" s="30">
        <f t="shared" si="0"/>
        <v>2.7239999999999997E-2</v>
      </c>
    </row>
    <row r="15" spans="1:8" ht="25.5" x14ac:dyDescent="0.2">
      <c r="A15" s="28" t="s">
        <v>288</v>
      </c>
      <c r="B15" s="22" t="s">
        <v>465</v>
      </c>
      <c r="C15" s="100" t="s">
        <v>9092</v>
      </c>
      <c r="D15" s="100" t="s">
        <v>9081</v>
      </c>
      <c r="E15" s="100">
        <v>2000</v>
      </c>
      <c r="F15" s="100">
        <v>7056262</v>
      </c>
      <c r="G15" s="193">
        <v>14.92</v>
      </c>
      <c r="H15" s="30">
        <f t="shared" si="0"/>
        <v>7.4599999999999996E-3</v>
      </c>
    </row>
    <row r="16" spans="1:8" ht="25.5" x14ac:dyDescent="0.2">
      <c r="A16" s="28" t="s">
        <v>289</v>
      </c>
      <c r="B16" s="22" t="s">
        <v>798</v>
      </c>
      <c r="C16" s="100" t="s">
        <v>8924</v>
      </c>
      <c r="D16" s="100" t="s">
        <v>8925</v>
      </c>
      <c r="E16" s="100">
        <v>250</v>
      </c>
      <c r="F16" s="100">
        <v>5731519</v>
      </c>
      <c r="G16" s="193">
        <v>13.78</v>
      </c>
      <c r="H16" s="30">
        <f t="shared" si="0"/>
        <v>5.5119999999999995E-2</v>
      </c>
    </row>
    <row r="17" spans="1:8" ht="25.5" x14ac:dyDescent="0.2">
      <c r="A17" s="28" t="s">
        <v>290</v>
      </c>
      <c r="B17" s="22" t="s">
        <v>799</v>
      </c>
      <c r="C17" s="100" t="s">
        <v>8923</v>
      </c>
      <c r="D17" s="100" t="s">
        <v>8922</v>
      </c>
      <c r="E17" s="100">
        <v>200</v>
      </c>
      <c r="F17" s="100">
        <v>5731022</v>
      </c>
      <c r="G17" s="193">
        <v>20.41</v>
      </c>
      <c r="H17" s="30">
        <f t="shared" si="0"/>
        <v>0.10205</v>
      </c>
    </row>
    <row r="18" spans="1:8" ht="25.5" x14ac:dyDescent="0.2">
      <c r="A18" s="28" t="s">
        <v>291</v>
      </c>
      <c r="B18" s="22" t="s">
        <v>460</v>
      </c>
      <c r="C18" s="100" t="s">
        <v>8930</v>
      </c>
      <c r="D18" s="100" t="s">
        <v>8883</v>
      </c>
      <c r="E18" s="100">
        <v>100</v>
      </c>
      <c r="F18" s="100">
        <v>5739009</v>
      </c>
      <c r="G18" s="193">
        <v>17.010000000000002</v>
      </c>
      <c r="H18" s="30">
        <f t="shared" si="0"/>
        <v>0.17010000000000003</v>
      </c>
    </row>
    <row r="19" spans="1:8" ht="25.5" x14ac:dyDescent="0.2">
      <c r="A19" s="28" t="s">
        <v>292</v>
      </c>
      <c r="B19" s="23" t="s">
        <v>1266</v>
      </c>
      <c r="C19" s="100" t="s">
        <v>8882</v>
      </c>
      <c r="D19" s="100" t="s">
        <v>8883</v>
      </c>
      <c r="E19" s="100">
        <v>100</v>
      </c>
      <c r="F19" s="100">
        <v>5070058</v>
      </c>
      <c r="G19" s="193">
        <v>29.41</v>
      </c>
      <c r="H19" s="30">
        <f t="shared" si="0"/>
        <v>0.29410000000000003</v>
      </c>
    </row>
    <row r="20" spans="1:8" ht="25.5" x14ac:dyDescent="0.2">
      <c r="A20" s="28" t="s">
        <v>293</v>
      </c>
      <c r="B20" s="23" t="s">
        <v>1267</v>
      </c>
      <c r="C20" s="100" t="s">
        <v>8884</v>
      </c>
      <c r="D20" s="100" t="s">
        <v>8885</v>
      </c>
      <c r="E20" s="100">
        <v>100</v>
      </c>
      <c r="F20" s="100">
        <v>5071114</v>
      </c>
      <c r="G20" s="193">
        <v>26.97</v>
      </c>
      <c r="H20" s="30">
        <f t="shared" si="0"/>
        <v>0.2697</v>
      </c>
    </row>
    <row r="21" spans="1:8" ht="25.5" x14ac:dyDescent="0.2">
      <c r="A21" s="28" t="s">
        <v>294</v>
      </c>
      <c r="B21" s="23" t="s">
        <v>1268</v>
      </c>
      <c r="C21" s="100" t="s">
        <v>8912</v>
      </c>
      <c r="D21" s="100" t="s">
        <v>8913</v>
      </c>
      <c r="E21" s="100">
        <v>1000</v>
      </c>
      <c r="F21" s="100">
        <v>5730032</v>
      </c>
      <c r="G21" s="193">
        <v>16.739999999999998</v>
      </c>
      <c r="H21" s="30">
        <f t="shared" si="0"/>
        <v>1.6739999999999998E-2</v>
      </c>
    </row>
    <row r="22" spans="1:8" ht="38.25" x14ac:dyDescent="0.2">
      <c r="A22" s="28" t="s">
        <v>295</v>
      </c>
      <c r="B22" s="23" t="s">
        <v>1269</v>
      </c>
      <c r="C22" s="100" t="s">
        <v>9202</v>
      </c>
      <c r="D22" s="100" t="s">
        <v>9203</v>
      </c>
      <c r="E22" s="100">
        <v>1250</v>
      </c>
      <c r="F22" s="100">
        <v>7620002</v>
      </c>
      <c r="G22" s="193">
        <v>38.450000000000003</v>
      </c>
      <c r="H22" s="30">
        <f t="shared" si="0"/>
        <v>3.0760000000000003E-2</v>
      </c>
    </row>
    <row r="23" spans="1:8" ht="38.25" x14ac:dyDescent="0.2">
      <c r="A23" s="28" t="s">
        <v>296</v>
      </c>
      <c r="B23" s="23" t="s">
        <v>1270</v>
      </c>
      <c r="C23" s="100" t="s">
        <v>10821</v>
      </c>
      <c r="D23" s="100" t="s">
        <v>10822</v>
      </c>
      <c r="E23" s="100"/>
      <c r="F23" s="100"/>
      <c r="G23" s="193"/>
      <c r="H23" s="30" t="e">
        <f t="shared" si="0"/>
        <v>#DIV/0!</v>
      </c>
    </row>
    <row r="24" spans="1:8" ht="25.5" x14ac:dyDescent="0.2">
      <c r="A24" s="28" t="s">
        <v>297</v>
      </c>
      <c r="B24" s="22" t="s">
        <v>1271</v>
      </c>
      <c r="C24" s="100" t="s">
        <v>9265</v>
      </c>
      <c r="D24" s="100" t="s">
        <v>8951</v>
      </c>
      <c r="E24" s="100">
        <v>1000</v>
      </c>
      <c r="F24" s="100">
        <v>7665128</v>
      </c>
      <c r="G24" s="193">
        <v>17.59</v>
      </c>
      <c r="H24" s="30">
        <f t="shared" si="0"/>
        <v>1.7590000000000001E-2</v>
      </c>
    </row>
    <row r="25" spans="1:8" ht="25.5" x14ac:dyDescent="0.2">
      <c r="A25" s="28" t="s">
        <v>298</v>
      </c>
      <c r="B25" s="22" t="s">
        <v>872</v>
      </c>
      <c r="C25" s="100" t="s">
        <v>9247</v>
      </c>
      <c r="D25" s="100" t="s">
        <v>9248</v>
      </c>
      <c r="E25" s="100">
        <v>1000</v>
      </c>
      <c r="F25" s="100">
        <v>7661002</v>
      </c>
      <c r="G25" s="193">
        <v>31.71</v>
      </c>
      <c r="H25" s="30">
        <f t="shared" si="0"/>
        <v>3.1710000000000002E-2</v>
      </c>
    </row>
    <row r="26" spans="1:8" ht="25.5" x14ac:dyDescent="0.2">
      <c r="A26" s="28" t="s">
        <v>299</v>
      </c>
      <c r="B26" s="22" t="s">
        <v>1272</v>
      </c>
      <c r="C26" s="100" t="s">
        <v>9348</v>
      </c>
      <c r="D26" s="100" t="s">
        <v>9349</v>
      </c>
      <c r="E26" s="100">
        <v>252</v>
      </c>
      <c r="F26" s="100">
        <v>8523232</v>
      </c>
      <c r="G26" s="193">
        <v>66.44</v>
      </c>
      <c r="H26" s="30">
        <f t="shared" si="0"/>
        <v>0.26365079365079364</v>
      </c>
    </row>
    <row r="27" spans="1:8" ht="25.5" x14ac:dyDescent="0.2">
      <c r="A27" s="28" t="s">
        <v>300</v>
      </c>
      <c r="B27" s="22" t="s">
        <v>1273</v>
      </c>
      <c r="C27" s="100" t="s">
        <v>9019</v>
      </c>
      <c r="D27" s="100" t="s">
        <v>9020</v>
      </c>
      <c r="E27" s="100">
        <v>252</v>
      </c>
      <c r="F27" s="100">
        <v>6801005</v>
      </c>
      <c r="G27" s="193">
        <v>45.7</v>
      </c>
      <c r="H27" s="30">
        <f t="shared" si="0"/>
        <v>0.18134920634920637</v>
      </c>
    </row>
    <row r="28" spans="1:8" ht="25.5" x14ac:dyDescent="0.2">
      <c r="A28" s="28" t="s">
        <v>301</v>
      </c>
      <c r="B28" s="22" t="s">
        <v>1274</v>
      </c>
      <c r="C28" s="100" t="s">
        <v>9348</v>
      </c>
      <c r="D28" s="100" t="s">
        <v>9349</v>
      </c>
      <c r="E28" s="100">
        <v>252</v>
      </c>
      <c r="F28" s="100">
        <v>8523232</v>
      </c>
      <c r="G28" s="193">
        <v>66.44</v>
      </c>
      <c r="H28" s="30">
        <f t="shared" si="0"/>
        <v>0.26365079365079364</v>
      </c>
    </row>
    <row r="29" spans="1:8" ht="25.5" x14ac:dyDescent="0.2">
      <c r="A29" s="28" t="s">
        <v>302</v>
      </c>
      <c r="B29" s="22" t="s">
        <v>1275</v>
      </c>
      <c r="C29" s="100" t="s">
        <v>9160</v>
      </c>
      <c r="D29" s="100" t="s">
        <v>9161</v>
      </c>
      <c r="E29" s="100">
        <v>500</v>
      </c>
      <c r="F29" s="100">
        <v>7332010</v>
      </c>
      <c r="G29" s="193">
        <v>17.27</v>
      </c>
      <c r="H29" s="30">
        <f t="shared" si="0"/>
        <v>3.4540000000000001E-2</v>
      </c>
    </row>
    <row r="30" spans="1:8" ht="25.5" x14ac:dyDescent="0.2">
      <c r="A30" s="28" t="s">
        <v>303</v>
      </c>
      <c r="B30" s="22" t="s">
        <v>1276</v>
      </c>
      <c r="C30" s="100" t="s">
        <v>9358</v>
      </c>
      <c r="D30" s="100" t="s">
        <v>9359</v>
      </c>
      <c r="E30" s="100">
        <v>250</v>
      </c>
      <c r="F30" s="100">
        <v>8525555</v>
      </c>
      <c r="G30" s="193">
        <v>28.74</v>
      </c>
      <c r="H30" s="30">
        <f t="shared" si="0"/>
        <v>0.11495999999999999</v>
      </c>
    </row>
    <row r="31" spans="1:8" ht="38.25" x14ac:dyDescent="0.2">
      <c r="A31" s="28" t="s">
        <v>304</v>
      </c>
      <c r="B31" s="22" t="s">
        <v>1277</v>
      </c>
      <c r="C31" s="100" t="s">
        <v>9285</v>
      </c>
      <c r="D31" s="100" t="s">
        <v>9286</v>
      </c>
      <c r="E31" s="100">
        <v>50</v>
      </c>
      <c r="F31" s="100">
        <v>7724511</v>
      </c>
      <c r="G31" s="193">
        <v>12.14</v>
      </c>
      <c r="H31" s="30">
        <f t="shared" si="0"/>
        <v>0.24280000000000002</v>
      </c>
    </row>
    <row r="32" spans="1:8" ht="25.5" x14ac:dyDescent="0.2">
      <c r="A32" s="28" t="s">
        <v>305</v>
      </c>
      <c r="B32" s="22" t="s">
        <v>1278</v>
      </c>
      <c r="C32" s="100" t="s">
        <v>9127</v>
      </c>
      <c r="D32" s="100" t="s">
        <v>8951</v>
      </c>
      <c r="E32" s="100">
        <v>1000</v>
      </c>
      <c r="F32" s="100">
        <v>7251259</v>
      </c>
      <c r="G32" s="193">
        <v>29.81</v>
      </c>
      <c r="H32" s="30">
        <f t="shared" si="0"/>
        <v>2.981E-2</v>
      </c>
    </row>
    <row r="33" spans="1:8" ht="25.5" x14ac:dyDescent="0.2">
      <c r="A33" s="28" t="s">
        <v>306</v>
      </c>
      <c r="B33" s="22" t="s">
        <v>1279</v>
      </c>
      <c r="C33" s="100" t="s">
        <v>9147</v>
      </c>
      <c r="D33" s="100" t="s">
        <v>9148</v>
      </c>
      <c r="E33" s="100">
        <v>1000</v>
      </c>
      <c r="F33" s="100">
        <v>7305899</v>
      </c>
      <c r="G33" s="193">
        <v>39.99</v>
      </c>
      <c r="H33" s="30">
        <f t="shared" si="0"/>
        <v>3.9990000000000005E-2</v>
      </c>
    </row>
    <row r="34" spans="1:8" ht="25.5" x14ac:dyDescent="0.2">
      <c r="A34" s="28" t="s">
        <v>307</v>
      </c>
      <c r="B34" s="22" t="s">
        <v>1280</v>
      </c>
      <c r="C34" s="100" t="s">
        <v>9128</v>
      </c>
      <c r="D34" s="100" t="s">
        <v>8951</v>
      </c>
      <c r="E34" s="100">
        <v>1000</v>
      </c>
      <c r="F34" s="100">
        <v>7251267</v>
      </c>
      <c r="G34" s="193">
        <v>34.270000000000003</v>
      </c>
      <c r="H34" s="30">
        <f t="shared" si="0"/>
        <v>3.4270000000000002E-2</v>
      </c>
    </row>
    <row r="35" spans="1:8" ht="25.5" x14ac:dyDescent="0.2">
      <c r="A35" s="28" t="s">
        <v>308</v>
      </c>
      <c r="B35" s="22" t="s">
        <v>1281</v>
      </c>
      <c r="C35" s="100" t="s">
        <v>9129</v>
      </c>
      <c r="D35" s="100" t="s">
        <v>8951</v>
      </c>
      <c r="E35" s="100">
        <v>1000</v>
      </c>
      <c r="F35" s="100">
        <v>7251275</v>
      </c>
      <c r="G35" s="193">
        <v>48.55</v>
      </c>
      <c r="H35" s="30">
        <f t="shared" si="0"/>
        <v>4.8549999999999996E-2</v>
      </c>
    </row>
    <row r="36" spans="1:8" ht="25.5" x14ac:dyDescent="0.2">
      <c r="A36" s="28" t="s">
        <v>309</v>
      </c>
      <c r="B36" s="22" t="s">
        <v>871</v>
      </c>
      <c r="C36" s="100" t="s">
        <v>9131</v>
      </c>
      <c r="D36" s="100" t="s">
        <v>9091</v>
      </c>
      <c r="E36" s="100">
        <v>1000</v>
      </c>
      <c r="F36" s="100">
        <v>7291503</v>
      </c>
      <c r="G36" s="193">
        <v>15.83</v>
      </c>
      <c r="H36" s="30">
        <f t="shared" si="0"/>
        <v>1.583E-2</v>
      </c>
    </row>
    <row r="37" spans="1:8" ht="25.5" x14ac:dyDescent="0.2">
      <c r="A37" s="28" t="s">
        <v>310</v>
      </c>
      <c r="B37" s="22" t="s">
        <v>1282</v>
      </c>
      <c r="C37" s="100" t="s">
        <v>9133</v>
      </c>
      <c r="D37" s="100" t="s">
        <v>9091</v>
      </c>
      <c r="E37" s="100">
        <v>1000</v>
      </c>
      <c r="F37" s="100">
        <v>7293004</v>
      </c>
      <c r="G37" s="193">
        <v>18.52</v>
      </c>
      <c r="H37" s="30">
        <f t="shared" si="0"/>
        <v>1.8519999999999998E-2</v>
      </c>
    </row>
    <row r="38" spans="1:8" ht="25.5" x14ac:dyDescent="0.2">
      <c r="A38" s="28" t="s">
        <v>311</v>
      </c>
      <c r="B38" s="22" t="s">
        <v>1283</v>
      </c>
      <c r="C38" s="100" t="s">
        <v>9134</v>
      </c>
      <c r="D38" s="100" t="s">
        <v>9091</v>
      </c>
      <c r="E38" s="100">
        <v>1000</v>
      </c>
      <c r="F38" s="100">
        <v>7294507</v>
      </c>
      <c r="G38" s="193">
        <v>26.26</v>
      </c>
      <c r="H38" s="30">
        <f t="shared" si="0"/>
        <v>2.6260000000000002E-2</v>
      </c>
    </row>
    <row r="39" spans="1:8" ht="25.5" x14ac:dyDescent="0.2">
      <c r="A39" s="28" t="s">
        <v>312</v>
      </c>
      <c r="B39" s="22" t="s">
        <v>898</v>
      </c>
      <c r="C39" s="100" t="s">
        <v>9143</v>
      </c>
      <c r="D39" s="100" t="s">
        <v>8951</v>
      </c>
      <c r="E39" s="100">
        <v>1000</v>
      </c>
      <c r="F39" s="100">
        <v>7304041</v>
      </c>
      <c r="G39" s="193">
        <v>34.450000000000003</v>
      </c>
      <c r="H39" s="30">
        <f t="shared" si="0"/>
        <v>3.4450000000000001E-2</v>
      </c>
    </row>
    <row r="40" spans="1:8" ht="25.5" x14ac:dyDescent="0.2">
      <c r="A40" s="28" t="s">
        <v>313</v>
      </c>
      <c r="B40" s="22" t="s">
        <v>897</v>
      </c>
      <c r="C40" s="100" t="s">
        <v>9144</v>
      </c>
      <c r="D40" s="100" t="s">
        <v>9091</v>
      </c>
      <c r="E40" s="100">
        <v>1000</v>
      </c>
      <c r="F40" s="100">
        <v>7304058</v>
      </c>
      <c r="G40" s="193">
        <v>37.950000000000003</v>
      </c>
      <c r="H40" s="30">
        <f t="shared" si="0"/>
        <v>3.7950000000000005E-2</v>
      </c>
    </row>
    <row r="41" spans="1:8" ht="25.5" x14ac:dyDescent="0.2">
      <c r="A41" s="28" t="s">
        <v>314</v>
      </c>
      <c r="B41" s="22" t="s">
        <v>1284</v>
      </c>
      <c r="C41" s="100" t="s">
        <v>9174</v>
      </c>
      <c r="D41" s="100" t="s">
        <v>8880</v>
      </c>
      <c r="E41" s="100">
        <v>1000</v>
      </c>
      <c r="F41" s="100">
        <v>7354475</v>
      </c>
      <c r="G41" s="193">
        <v>94.47</v>
      </c>
      <c r="H41" s="30">
        <f t="shared" si="0"/>
        <v>9.4469999999999998E-2</v>
      </c>
    </row>
    <row r="42" spans="1:8" ht="25.5" x14ac:dyDescent="0.2">
      <c r="A42" s="28" t="s">
        <v>315</v>
      </c>
      <c r="B42" s="22" t="s">
        <v>1285</v>
      </c>
      <c r="C42" s="100" t="s">
        <v>9175</v>
      </c>
      <c r="D42" s="100" t="s">
        <v>8871</v>
      </c>
      <c r="E42" s="100">
        <v>500</v>
      </c>
      <c r="F42" s="100">
        <v>7354483</v>
      </c>
      <c r="G42" s="193">
        <v>45.84</v>
      </c>
      <c r="H42" s="30">
        <f t="shared" si="0"/>
        <v>9.1680000000000011E-2</v>
      </c>
    </row>
    <row r="43" spans="1:8" ht="25.5" x14ac:dyDescent="0.2">
      <c r="A43" s="28" t="s">
        <v>316</v>
      </c>
      <c r="B43" s="22" t="s">
        <v>1286</v>
      </c>
      <c r="C43" s="100" t="s">
        <v>9297</v>
      </c>
      <c r="D43" s="100" t="s">
        <v>9298</v>
      </c>
      <c r="E43" s="100">
        <v>2500</v>
      </c>
      <c r="F43" s="100">
        <v>7754200</v>
      </c>
      <c r="G43" s="193">
        <v>21.75</v>
      </c>
      <c r="H43" s="30">
        <f t="shared" si="0"/>
        <v>8.6999999999999994E-3</v>
      </c>
    </row>
    <row r="44" spans="1:8" ht="25.5" x14ac:dyDescent="0.2">
      <c r="A44" s="28" t="s">
        <v>317</v>
      </c>
      <c r="B44" s="22" t="s">
        <v>1287</v>
      </c>
      <c r="C44" s="100" t="s">
        <v>9299</v>
      </c>
      <c r="D44" s="100" t="s">
        <v>9300</v>
      </c>
      <c r="E44" s="100">
        <v>2500</v>
      </c>
      <c r="F44" s="100">
        <v>7754201</v>
      </c>
      <c r="G44" s="193">
        <v>21.75</v>
      </c>
      <c r="H44" s="30">
        <f t="shared" si="0"/>
        <v>8.6999999999999994E-3</v>
      </c>
    </row>
    <row r="45" spans="1:8" ht="25.5" x14ac:dyDescent="0.2">
      <c r="A45" s="28" t="s">
        <v>318</v>
      </c>
      <c r="B45" s="22" t="s">
        <v>1288</v>
      </c>
      <c r="C45" s="100" t="s">
        <v>9303</v>
      </c>
      <c r="D45" s="100" t="s">
        <v>9304</v>
      </c>
      <c r="E45" s="100">
        <v>2500</v>
      </c>
      <c r="F45" s="100">
        <v>7754234</v>
      </c>
      <c r="G45" s="193">
        <v>20.309999999999999</v>
      </c>
      <c r="H45" s="30">
        <f t="shared" si="0"/>
        <v>8.1239999999999993E-3</v>
      </c>
    </row>
    <row r="46" spans="1:8" ht="25.5" x14ac:dyDescent="0.2">
      <c r="A46" s="28" t="s">
        <v>319</v>
      </c>
      <c r="B46" s="22" t="s">
        <v>1289</v>
      </c>
      <c r="C46" s="100" t="s">
        <v>9302</v>
      </c>
      <c r="D46" s="100" t="s">
        <v>9300</v>
      </c>
      <c r="E46" s="100">
        <v>2500</v>
      </c>
      <c r="F46" s="100">
        <v>7754230</v>
      </c>
      <c r="G46" s="193">
        <v>20.309999999999999</v>
      </c>
      <c r="H46" s="30">
        <f t="shared" si="0"/>
        <v>8.1239999999999993E-3</v>
      </c>
    </row>
    <row r="47" spans="1:8" ht="25.5" x14ac:dyDescent="0.2">
      <c r="A47" s="28" t="s">
        <v>320</v>
      </c>
      <c r="B47" s="22" t="s">
        <v>1290</v>
      </c>
      <c r="C47" s="100" t="s">
        <v>9104</v>
      </c>
      <c r="D47" s="100" t="s">
        <v>9105</v>
      </c>
      <c r="E47" s="100">
        <v>2500</v>
      </c>
      <c r="F47" s="100">
        <v>7140031</v>
      </c>
      <c r="G47" s="193">
        <v>24.46</v>
      </c>
      <c r="H47" s="30">
        <f t="shared" si="0"/>
        <v>9.784000000000001E-3</v>
      </c>
    </row>
    <row r="48" spans="1:8" ht="25.5" x14ac:dyDescent="0.2">
      <c r="A48" s="28" t="s">
        <v>321</v>
      </c>
      <c r="B48" s="22" t="s">
        <v>1291</v>
      </c>
      <c r="C48" s="100" t="s">
        <v>9350</v>
      </c>
      <c r="D48" s="100" t="s">
        <v>8951</v>
      </c>
      <c r="E48" s="100">
        <v>1000</v>
      </c>
      <c r="F48" s="100">
        <v>8523500</v>
      </c>
      <c r="G48" s="193">
        <v>15.52</v>
      </c>
      <c r="H48" s="30">
        <f t="shared" si="0"/>
        <v>1.5519999999999999E-2</v>
      </c>
    </row>
    <row r="49" spans="1:8" ht="25.5" x14ac:dyDescent="0.2">
      <c r="A49" s="28" t="s">
        <v>322</v>
      </c>
      <c r="B49" s="22" t="s">
        <v>1292</v>
      </c>
      <c r="C49" s="100" t="s">
        <v>9317</v>
      </c>
      <c r="D49" s="100" t="s">
        <v>8951</v>
      </c>
      <c r="E49" s="100">
        <v>1000</v>
      </c>
      <c r="F49" s="100">
        <v>7815411</v>
      </c>
      <c r="G49" s="193">
        <v>7.81</v>
      </c>
      <c r="H49" s="30">
        <f t="shared" si="0"/>
        <v>7.8099999999999992E-3</v>
      </c>
    </row>
    <row r="50" spans="1:8" ht="25.5" x14ac:dyDescent="0.2">
      <c r="A50" s="28" t="s">
        <v>323</v>
      </c>
      <c r="B50" s="22" t="s">
        <v>1293</v>
      </c>
      <c r="C50" s="100" t="s">
        <v>9318</v>
      </c>
      <c r="D50" s="100" t="s">
        <v>8951</v>
      </c>
      <c r="E50" s="100">
        <v>1000</v>
      </c>
      <c r="F50" s="100">
        <v>7815413</v>
      </c>
      <c r="G50" s="193">
        <v>7.81</v>
      </c>
      <c r="H50" s="30">
        <f t="shared" si="0"/>
        <v>7.8099999999999992E-3</v>
      </c>
    </row>
    <row r="51" spans="1:8" ht="25.5" x14ac:dyDescent="0.2">
      <c r="A51" s="28" t="s">
        <v>324</v>
      </c>
      <c r="B51" s="22" t="s">
        <v>1294</v>
      </c>
      <c r="C51" s="100" t="s">
        <v>9361</v>
      </c>
      <c r="D51" s="100" t="s">
        <v>8951</v>
      </c>
      <c r="E51" s="100">
        <v>1000</v>
      </c>
      <c r="F51" s="100">
        <v>8915412</v>
      </c>
      <c r="G51" s="193">
        <v>7.81</v>
      </c>
      <c r="H51" s="30">
        <f t="shared" si="0"/>
        <v>7.8099999999999992E-3</v>
      </c>
    </row>
    <row r="52" spans="1:8" ht="25.5" x14ac:dyDescent="0.2">
      <c r="A52" s="28" t="s">
        <v>325</v>
      </c>
      <c r="B52" s="22" t="s">
        <v>1295</v>
      </c>
      <c r="C52" s="100" t="s">
        <v>9356</v>
      </c>
      <c r="D52" s="100" t="s">
        <v>8951</v>
      </c>
      <c r="E52" s="100">
        <v>1000</v>
      </c>
      <c r="F52" s="100">
        <v>8523647</v>
      </c>
      <c r="G52" s="193">
        <v>7.81</v>
      </c>
      <c r="H52" s="30">
        <f t="shared" si="0"/>
        <v>7.8099999999999992E-3</v>
      </c>
    </row>
    <row r="53" spans="1:8" ht="25.5" x14ac:dyDescent="0.2">
      <c r="A53" s="28" t="s">
        <v>326</v>
      </c>
      <c r="B53" s="22" t="s">
        <v>1296</v>
      </c>
      <c r="C53" s="100" t="s">
        <v>9351</v>
      </c>
      <c r="D53" s="100" t="s">
        <v>8951</v>
      </c>
      <c r="E53" s="100">
        <v>1000</v>
      </c>
      <c r="F53" s="100">
        <v>8523502</v>
      </c>
      <c r="G53" s="193">
        <v>14.77</v>
      </c>
      <c r="H53" s="30">
        <f t="shared" si="0"/>
        <v>1.477E-2</v>
      </c>
    </row>
    <row r="54" spans="1:8" ht="25.5" x14ac:dyDescent="0.2">
      <c r="A54" s="28" t="s">
        <v>327</v>
      </c>
      <c r="B54" s="22" t="s">
        <v>1297</v>
      </c>
      <c r="C54" s="100" t="s">
        <v>9353</v>
      </c>
      <c r="D54" s="100" t="s">
        <v>8951</v>
      </c>
      <c r="E54" s="100">
        <v>1000</v>
      </c>
      <c r="F54" s="100">
        <v>8523506</v>
      </c>
      <c r="G54" s="193">
        <v>14.77</v>
      </c>
      <c r="H54" s="30">
        <f t="shared" si="0"/>
        <v>1.477E-2</v>
      </c>
    </row>
    <row r="55" spans="1:8" ht="25.5" x14ac:dyDescent="0.2">
      <c r="A55" s="28" t="s">
        <v>328</v>
      </c>
      <c r="B55" s="22" t="s">
        <v>1298</v>
      </c>
      <c r="C55" s="100" t="s">
        <v>9352</v>
      </c>
      <c r="D55" s="100" t="s">
        <v>8951</v>
      </c>
      <c r="E55" s="100">
        <v>1000</v>
      </c>
      <c r="F55" s="100">
        <v>8523504</v>
      </c>
      <c r="G55" s="193">
        <v>14.77</v>
      </c>
      <c r="H55" s="30">
        <f t="shared" si="0"/>
        <v>1.477E-2</v>
      </c>
    </row>
    <row r="56" spans="1:8" ht="25.5" x14ac:dyDescent="0.2">
      <c r="A56" s="28" t="s">
        <v>329</v>
      </c>
      <c r="B56" s="22" t="s">
        <v>1299</v>
      </c>
      <c r="C56" s="100" t="s">
        <v>9312</v>
      </c>
      <c r="D56" s="100" t="s">
        <v>8951</v>
      </c>
      <c r="E56" s="100">
        <v>1000</v>
      </c>
      <c r="F56" s="100">
        <v>7773600</v>
      </c>
      <c r="G56" s="193">
        <v>16.559999999999999</v>
      </c>
      <c r="H56" s="30">
        <f t="shared" si="0"/>
        <v>1.6559999999999998E-2</v>
      </c>
    </row>
    <row r="57" spans="1:8" ht="25.5" x14ac:dyDescent="0.2">
      <c r="A57" s="28" t="s">
        <v>330</v>
      </c>
      <c r="B57" s="22" t="s">
        <v>1300</v>
      </c>
      <c r="C57" s="100" t="s">
        <v>9319</v>
      </c>
      <c r="D57" s="100" t="s">
        <v>8951</v>
      </c>
      <c r="E57" s="100">
        <v>1000</v>
      </c>
      <c r="F57" s="100">
        <v>7815583</v>
      </c>
      <c r="G57" s="193">
        <v>20.260000000000002</v>
      </c>
      <c r="H57" s="30">
        <f t="shared" si="0"/>
        <v>2.026E-2</v>
      </c>
    </row>
    <row r="58" spans="1:8" ht="25.5" x14ac:dyDescent="0.2">
      <c r="A58" s="28" t="s">
        <v>331</v>
      </c>
      <c r="B58" s="22" t="s">
        <v>884</v>
      </c>
      <c r="C58" s="100" t="s">
        <v>9315</v>
      </c>
      <c r="D58" s="100" t="s">
        <v>8871</v>
      </c>
      <c r="E58" s="100">
        <v>500</v>
      </c>
      <c r="F58" s="100">
        <v>7789077</v>
      </c>
      <c r="G58" s="193">
        <v>15.63</v>
      </c>
      <c r="H58" s="30">
        <f t="shared" si="0"/>
        <v>3.1260000000000003E-2</v>
      </c>
    </row>
    <row r="59" spans="1:8" ht="38.25" x14ac:dyDescent="0.2">
      <c r="A59" s="28" t="s">
        <v>332</v>
      </c>
      <c r="B59" s="22" t="s">
        <v>1301</v>
      </c>
      <c r="C59" s="100" t="s">
        <v>9130</v>
      </c>
      <c r="D59" s="100" t="s">
        <v>9027</v>
      </c>
      <c r="E59" s="100">
        <v>250</v>
      </c>
      <c r="F59" s="100">
        <v>7252978</v>
      </c>
      <c r="G59" s="193">
        <v>13.51</v>
      </c>
      <c r="H59" s="30">
        <f t="shared" si="0"/>
        <v>5.4039999999999998E-2</v>
      </c>
    </row>
    <row r="60" spans="1:8" ht="25.5" x14ac:dyDescent="0.2">
      <c r="A60" s="28" t="s">
        <v>333</v>
      </c>
      <c r="B60" s="22" t="s">
        <v>1302</v>
      </c>
      <c r="C60" s="100" t="s">
        <v>9355</v>
      </c>
      <c r="D60" s="100" t="s">
        <v>8951</v>
      </c>
      <c r="E60" s="100">
        <v>1000</v>
      </c>
      <c r="F60" s="100">
        <v>8523643</v>
      </c>
      <c r="G60" s="193">
        <v>7.81</v>
      </c>
      <c r="H60" s="30">
        <f t="shared" si="0"/>
        <v>7.8099999999999992E-3</v>
      </c>
    </row>
    <row r="61" spans="1:8" ht="25.5" x14ac:dyDescent="0.2">
      <c r="A61" s="28" t="s">
        <v>334</v>
      </c>
      <c r="B61" s="22" t="s">
        <v>1303</v>
      </c>
      <c r="C61" s="100" t="s">
        <v>9316</v>
      </c>
      <c r="D61" s="100" t="s">
        <v>8941</v>
      </c>
      <c r="E61" s="100">
        <v>3</v>
      </c>
      <c r="F61" s="100">
        <v>7790521</v>
      </c>
      <c r="G61" s="193">
        <v>6.77</v>
      </c>
      <c r="H61" s="30">
        <f t="shared" si="0"/>
        <v>2.2566666666666664</v>
      </c>
    </row>
    <row r="62" spans="1:8" ht="38.25" x14ac:dyDescent="0.2">
      <c r="A62" s="28" t="s">
        <v>335</v>
      </c>
      <c r="B62" s="22" t="s">
        <v>899</v>
      </c>
      <c r="C62" s="100" t="s">
        <v>9305</v>
      </c>
      <c r="D62" s="100" t="s">
        <v>9306</v>
      </c>
      <c r="E62" s="100">
        <v>960</v>
      </c>
      <c r="F62" s="100">
        <v>7770004</v>
      </c>
      <c r="G62" s="193">
        <v>27.19</v>
      </c>
      <c r="H62" s="30">
        <f t="shared" si="0"/>
        <v>2.8322916666666666E-2</v>
      </c>
    </row>
    <row r="63" spans="1:8" ht="38.25" x14ac:dyDescent="0.2">
      <c r="A63" s="28" t="s">
        <v>336</v>
      </c>
      <c r="B63" s="22" t="s">
        <v>900</v>
      </c>
      <c r="C63" s="100" t="s">
        <v>9308</v>
      </c>
      <c r="D63" s="100" t="s">
        <v>9306</v>
      </c>
      <c r="E63" s="100">
        <v>960</v>
      </c>
      <c r="F63" s="100">
        <v>7770006</v>
      </c>
      <c r="G63" s="193">
        <v>27.19</v>
      </c>
      <c r="H63" s="30">
        <f t="shared" si="0"/>
        <v>2.8322916666666666E-2</v>
      </c>
    </row>
    <row r="64" spans="1:8" ht="38.25" x14ac:dyDescent="0.2">
      <c r="A64" s="28" t="s">
        <v>337</v>
      </c>
      <c r="B64" s="22" t="s">
        <v>901</v>
      </c>
      <c r="C64" s="100" t="s">
        <v>9307</v>
      </c>
      <c r="D64" s="100" t="s">
        <v>9306</v>
      </c>
      <c r="E64" s="100">
        <v>960</v>
      </c>
      <c r="F64" s="100">
        <v>7770005</v>
      </c>
      <c r="G64" s="193">
        <v>27.19</v>
      </c>
      <c r="H64" s="30">
        <f t="shared" si="0"/>
        <v>2.8322916666666666E-2</v>
      </c>
    </row>
    <row r="65" spans="1:8" ht="25.5" x14ac:dyDescent="0.2">
      <c r="A65" s="28" t="s">
        <v>338</v>
      </c>
      <c r="B65" s="22" t="s">
        <v>1304</v>
      </c>
      <c r="C65" s="100" t="s">
        <v>9153</v>
      </c>
      <c r="D65" s="100" t="s">
        <v>9091</v>
      </c>
      <c r="E65" s="100">
        <v>1000</v>
      </c>
      <c r="F65" s="100">
        <v>7326002</v>
      </c>
      <c r="G65" s="193">
        <v>19.07</v>
      </c>
      <c r="H65" s="30">
        <f t="shared" si="0"/>
        <v>1.907E-2</v>
      </c>
    </row>
    <row r="66" spans="1:8" ht="25.5" x14ac:dyDescent="0.2">
      <c r="A66" s="28" t="s">
        <v>339</v>
      </c>
      <c r="B66" s="22" t="s">
        <v>1304</v>
      </c>
      <c r="C66" s="100" t="s">
        <v>9154</v>
      </c>
      <c r="D66" s="100" t="s">
        <v>9155</v>
      </c>
      <c r="E66" s="100">
        <v>1000</v>
      </c>
      <c r="F66" s="100">
        <v>7326051</v>
      </c>
      <c r="G66" s="193">
        <v>26.47</v>
      </c>
      <c r="H66" s="30">
        <f t="shared" si="0"/>
        <v>2.647E-2</v>
      </c>
    </row>
    <row r="67" spans="1:8" ht="25.5" x14ac:dyDescent="0.2">
      <c r="A67" s="28" t="s">
        <v>340</v>
      </c>
      <c r="B67" s="22" t="s">
        <v>157</v>
      </c>
      <c r="C67" s="100" t="s">
        <v>9145</v>
      </c>
      <c r="D67" s="100" t="s">
        <v>8951</v>
      </c>
      <c r="E67" s="100">
        <v>1000</v>
      </c>
      <c r="F67" s="100">
        <v>7304116</v>
      </c>
      <c r="G67" s="193">
        <v>14.73</v>
      </c>
      <c r="H67" s="30">
        <f t="shared" ref="H67:H130" si="1">G67/E67</f>
        <v>1.473E-2</v>
      </c>
    </row>
    <row r="68" spans="1:8" ht="25.5" x14ac:dyDescent="0.2">
      <c r="A68" s="28" t="s">
        <v>341</v>
      </c>
      <c r="B68" s="22" t="s">
        <v>1305</v>
      </c>
      <c r="C68" s="100" t="s">
        <v>9157</v>
      </c>
      <c r="D68" s="100" t="s">
        <v>9138</v>
      </c>
      <c r="E68" s="100">
        <v>500</v>
      </c>
      <c r="F68" s="100">
        <v>7329006</v>
      </c>
      <c r="G68" s="193">
        <v>20.58</v>
      </c>
      <c r="H68" s="30">
        <f t="shared" si="1"/>
        <v>4.1159999999999995E-2</v>
      </c>
    </row>
    <row r="69" spans="1:8" ht="25.5" x14ac:dyDescent="0.2">
      <c r="A69" s="28" t="s">
        <v>342</v>
      </c>
      <c r="B69" s="22" t="s">
        <v>1306</v>
      </c>
      <c r="C69" s="100" t="s">
        <v>9173</v>
      </c>
      <c r="D69" s="100" t="s">
        <v>9091</v>
      </c>
      <c r="E69" s="100">
        <v>1000</v>
      </c>
      <c r="F69" s="100">
        <v>7333503</v>
      </c>
      <c r="G69" s="193">
        <v>18.510000000000002</v>
      </c>
      <c r="H69" s="30">
        <f t="shared" si="1"/>
        <v>1.8510000000000002E-2</v>
      </c>
    </row>
    <row r="70" spans="1:8" ht="25.5" x14ac:dyDescent="0.2">
      <c r="A70" s="28" t="s">
        <v>343</v>
      </c>
      <c r="B70" s="22" t="s">
        <v>869</v>
      </c>
      <c r="C70" s="100" t="s">
        <v>9024</v>
      </c>
      <c r="D70" s="100" t="s">
        <v>9025</v>
      </c>
      <c r="E70" s="100">
        <v>1500</v>
      </c>
      <c r="F70" s="100">
        <v>6814013</v>
      </c>
      <c r="G70" s="193">
        <v>66.23</v>
      </c>
      <c r="H70" s="30">
        <f t="shared" si="1"/>
        <v>4.4153333333333336E-2</v>
      </c>
    </row>
    <row r="71" spans="1:8" ht="38.25" x14ac:dyDescent="0.2">
      <c r="A71" s="28" t="s">
        <v>344</v>
      </c>
      <c r="B71" s="22" t="s">
        <v>488</v>
      </c>
      <c r="C71" s="100" t="s">
        <v>9003</v>
      </c>
      <c r="D71" s="100" t="s">
        <v>8880</v>
      </c>
      <c r="E71" s="100">
        <v>1000</v>
      </c>
      <c r="F71" s="100">
        <v>6794129</v>
      </c>
      <c r="G71" s="193">
        <v>6.39</v>
      </c>
      <c r="H71" s="30">
        <f t="shared" si="1"/>
        <v>6.3899999999999998E-3</v>
      </c>
    </row>
    <row r="72" spans="1:8" ht="38.25" x14ac:dyDescent="0.2">
      <c r="A72" s="28" t="s">
        <v>345</v>
      </c>
      <c r="B72" s="22" t="s">
        <v>489</v>
      </c>
      <c r="C72" s="100" t="s">
        <v>9018</v>
      </c>
      <c r="D72" s="100" t="s">
        <v>8880</v>
      </c>
      <c r="E72" s="100">
        <v>1000</v>
      </c>
      <c r="F72" s="100">
        <v>6798425</v>
      </c>
      <c r="G72" s="193">
        <v>6.39</v>
      </c>
      <c r="H72" s="30">
        <f t="shared" si="1"/>
        <v>6.3899999999999998E-3</v>
      </c>
    </row>
    <row r="73" spans="1:8" ht="38.25" x14ac:dyDescent="0.2">
      <c r="A73" s="28" t="s">
        <v>346</v>
      </c>
      <c r="B73" s="22" t="s">
        <v>490</v>
      </c>
      <c r="C73" s="100" t="s">
        <v>9018</v>
      </c>
      <c r="D73" s="100" t="s">
        <v>8880</v>
      </c>
      <c r="E73" s="100">
        <v>1000</v>
      </c>
      <c r="F73" s="100">
        <v>6798425</v>
      </c>
      <c r="G73" s="193">
        <v>6.39</v>
      </c>
      <c r="H73" s="30">
        <f t="shared" si="1"/>
        <v>6.3899999999999998E-3</v>
      </c>
    </row>
    <row r="74" spans="1:8" ht="38.25" x14ac:dyDescent="0.2">
      <c r="A74" s="28" t="s">
        <v>347</v>
      </c>
      <c r="B74" s="22" t="s">
        <v>491</v>
      </c>
      <c r="C74" s="100" t="s">
        <v>9005</v>
      </c>
      <c r="D74" s="100" t="s">
        <v>8880</v>
      </c>
      <c r="E74" s="100">
        <v>1000</v>
      </c>
      <c r="F74" s="100">
        <v>6794811</v>
      </c>
      <c r="G74" s="193">
        <v>25.78</v>
      </c>
      <c r="H74" s="30">
        <f t="shared" si="1"/>
        <v>2.5780000000000001E-2</v>
      </c>
    </row>
    <row r="75" spans="1:8" ht="38.25" x14ac:dyDescent="0.2">
      <c r="A75" s="28" t="s">
        <v>348</v>
      </c>
      <c r="B75" s="22" t="s">
        <v>1352</v>
      </c>
      <c r="C75" s="100" t="s">
        <v>8995</v>
      </c>
      <c r="D75" s="100" t="s">
        <v>8993</v>
      </c>
      <c r="E75" s="100">
        <v>1000</v>
      </c>
      <c r="F75" s="100">
        <v>6790034</v>
      </c>
      <c r="G75" s="193">
        <v>27.21</v>
      </c>
      <c r="H75" s="30">
        <f t="shared" si="1"/>
        <v>2.7210000000000002E-2</v>
      </c>
    </row>
    <row r="76" spans="1:8" ht="38.25" x14ac:dyDescent="0.2">
      <c r="A76" s="28" t="s">
        <v>349</v>
      </c>
      <c r="B76" s="22" t="s">
        <v>868</v>
      </c>
      <c r="C76" s="100" t="s">
        <v>8996</v>
      </c>
      <c r="D76" s="100" t="s">
        <v>8993</v>
      </c>
      <c r="E76" s="100">
        <v>1000</v>
      </c>
      <c r="F76" s="100">
        <v>6790042</v>
      </c>
      <c r="G76" s="193">
        <v>27.21</v>
      </c>
      <c r="H76" s="30">
        <f t="shared" si="1"/>
        <v>2.7210000000000002E-2</v>
      </c>
    </row>
    <row r="77" spans="1:8" ht="38.25" x14ac:dyDescent="0.2">
      <c r="A77" s="28" t="s">
        <v>350</v>
      </c>
      <c r="B77" s="22" t="s">
        <v>867</v>
      </c>
      <c r="C77" s="100" t="s">
        <v>8995</v>
      </c>
      <c r="D77" s="100" t="s">
        <v>8993</v>
      </c>
      <c r="E77" s="100">
        <v>1000</v>
      </c>
      <c r="F77" s="100">
        <v>6790034</v>
      </c>
      <c r="G77" s="193">
        <v>27.21</v>
      </c>
      <c r="H77" s="30">
        <f t="shared" si="1"/>
        <v>2.7210000000000002E-2</v>
      </c>
    </row>
    <row r="78" spans="1:8" ht="38.25" x14ac:dyDescent="0.2">
      <c r="A78" s="28" t="s">
        <v>351</v>
      </c>
      <c r="B78" s="22" t="s">
        <v>466</v>
      </c>
      <c r="C78" s="100" t="s">
        <v>8994</v>
      </c>
      <c r="D78" s="100" t="s">
        <v>8880</v>
      </c>
      <c r="E78" s="100">
        <v>1000</v>
      </c>
      <c r="F78" s="100">
        <v>6790028</v>
      </c>
      <c r="G78" s="193">
        <v>27.21</v>
      </c>
      <c r="H78" s="30">
        <f t="shared" si="1"/>
        <v>2.7210000000000002E-2</v>
      </c>
    </row>
    <row r="79" spans="1:8" ht="38.25" x14ac:dyDescent="0.2">
      <c r="A79" s="28" t="s">
        <v>352</v>
      </c>
      <c r="B79" s="22" t="s">
        <v>467</v>
      </c>
      <c r="C79" s="100" t="s">
        <v>8996</v>
      </c>
      <c r="D79" s="100" t="s">
        <v>8993</v>
      </c>
      <c r="E79" s="100">
        <v>1000</v>
      </c>
      <c r="F79" s="100">
        <v>6790042</v>
      </c>
      <c r="G79" s="193">
        <v>27.21</v>
      </c>
      <c r="H79" s="30">
        <f t="shared" si="1"/>
        <v>2.7210000000000002E-2</v>
      </c>
    </row>
    <row r="80" spans="1:8" ht="38.25" x14ac:dyDescent="0.2">
      <c r="A80" s="28" t="s">
        <v>353</v>
      </c>
      <c r="B80" s="22" t="s">
        <v>249</v>
      </c>
      <c r="C80" s="100" t="s">
        <v>9011</v>
      </c>
      <c r="D80" s="100" t="s">
        <v>9012</v>
      </c>
      <c r="E80" s="100">
        <v>1000</v>
      </c>
      <c r="F80" s="100">
        <v>6795612</v>
      </c>
      <c r="G80" s="193">
        <v>46.38</v>
      </c>
      <c r="H80" s="30">
        <f t="shared" si="1"/>
        <v>4.6380000000000005E-2</v>
      </c>
    </row>
    <row r="81" spans="1:8" ht="38.25" x14ac:dyDescent="0.2">
      <c r="A81" s="28" t="s">
        <v>354</v>
      </c>
      <c r="B81" s="31" t="s">
        <v>891</v>
      </c>
      <c r="C81" s="100" t="s">
        <v>9010</v>
      </c>
      <c r="D81" s="100" t="s">
        <v>9009</v>
      </c>
      <c r="E81" s="100">
        <v>400</v>
      </c>
      <c r="F81" s="100">
        <v>6795439</v>
      </c>
      <c r="G81" s="193">
        <v>13.2</v>
      </c>
      <c r="H81" s="30">
        <f t="shared" si="1"/>
        <v>3.3000000000000002E-2</v>
      </c>
    </row>
    <row r="82" spans="1:8" ht="38.25" x14ac:dyDescent="0.2">
      <c r="A82" s="28" t="s">
        <v>355</v>
      </c>
      <c r="B82" s="22" t="s">
        <v>5398</v>
      </c>
      <c r="C82" s="100" t="s">
        <v>8988</v>
      </c>
      <c r="D82" s="100" t="s">
        <v>8989</v>
      </c>
      <c r="E82" s="100">
        <v>144</v>
      </c>
      <c r="F82" s="100">
        <v>6785612</v>
      </c>
      <c r="G82" s="193">
        <v>8.66</v>
      </c>
      <c r="H82" s="30">
        <f t="shared" si="1"/>
        <v>6.0138888888888888E-2</v>
      </c>
    </row>
    <row r="83" spans="1:8" ht="25.5" x14ac:dyDescent="0.2">
      <c r="A83" s="28" t="s">
        <v>356</v>
      </c>
      <c r="B83" s="22" t="s">
        <v>1234</v>
      </c>
      <c r="C83" s="100" t="s">
        <v>9117</v>
      </c>
      <c r="D83" s="100" t="s">
        <v>8951</v>
      </c>
      <c r="E83" s="100">
        <v>1000</v>
      </c>
      <c r="F83" s="100">
        <v>7145551</v>
      </c>
      <c r="G83" s="193">
        <v>31.38</v>
      </c>
      <c r="H83" s="30">
        <f t="shared" si="1"/>
        <v>3.1379999999999998E-2</v>
      </c>
    </row>
    <row r="84" spans="1:8" ht="25.5" x14ac:dyDescent="0.2">
      <c r="A84" s="28" t="s">
        <v>357</v>
      </c>
      <c r="B84" s="22" t="s">
        <v>1235</v>
      </c>
      <c r="C84" s="100" t="s">
        <v>8950</v>
      </c>
      <c r="D84" s="100" t="s">
        <v>8951</v>
      </c>
      <c r="E84" s="100">
        <v>1000</v>
      </c>
      <c r="F84" s="100">
        <v>6714018</v>
      </c>
      <c r="G84" s="193">
        <v>10.119999999999999</v>
      </c>
      <c r="H84" s="30">
        <f t="shared" si="1"/>
        <v>1.0119999999999999E-2</v>
      </c>
    </row>
    <row r="85" spans="1:8" ht="25.5" x14ac:dyDescent="0.2">
      <c r="A85" s="28" t="s">
        <v>358</v>
      </c>
      <c r="B85" s="22" t="s">
        <v>1236</v>
      </c>
      <c r="C85" s="100" t="s">
        <v>8955</v>
      </c>
      <c r="D85" s="100" t="s">
        <v>8956</v>
      </c>
      <c r="E85" s="100">
        <v>8000</v>
      </c>
      <c r="F85" s="100">
        <v>6715537</v>
      </c>
      <c r="G85" s="193">
        <v>29.97</v>
      </c>
      <c r="H85" s="30">
        <f t="shared" si="1"/>
        <v>3.74625E-3</v>
      </c>
    </row>
    <row r="86" spans="1:8" ht="25.5" x14ac:dyDescent="0.2">
      <c r="A86" s="28" t="s">
        <v>359</v>
      </c>
      <c r="B86" s="23" t="s">
        <v>666</v>
      </c>
      <c r="C86" s="100" t="s">
        <v>8953</v>
      </c>
      <c r="D86" s="100" t="s">
        <v>8954</v>
      </c>
      <c r="E86" s="100">
        <v>10000</v>
      </c>
      <c r="F86" s="100">
        <v>6715255</v>
      </c>
      <c r="G86" s="193">
        <v>26.87</v>
      </c>
      <c r="H86" s="30">
        <f t="shared" si="1"/>
        <v>2.6870000000000002E-3</v>
      </c>
    </row>
    <row r="87" spans="1:8" ht="25.5" x14ac:dyDescent="0.2">
      <c r="A87" s="28" t="s">
        <v>360</v>
      </c>
      <c r="B87" s="22" t="s">
        <v>1237</v>
      </c>
      <c r="C87" s="100" t="s">
        <v>8959</v>
      </c>
      <c r="D87" s="100" t="s">
        <v>8960</v>
      </c>
      <c r="E87" s="100">
        <v>6000</v>
      </c>
      <c r="F87" s="100">
        <v>6719453</v>
      </c>
      <c r="G87" s="193">
        <v>35.729999999999997</v>
      </c>
      <c r="H87" s="30">
        <f t="shared" si="1"/>
        <v>5.9549999999999994E-3</v>
      </c>
    </row>
    <row r="88" spans="1:8" ht="25.5" x14ac:dyDescent="0.2">
      <c r="A88" s="28" t="s">
        <v>361</v>
      </c>
      <c r="B88" s="22" t="s">
        <v>1238</v>
      </c>
      <c r="C88" s="100" t="s">
        <v>8963</v>
      </c>
      <c r="D88" s="100" t="s">
        <v>8964</v>
      </c>
      <c r="E88" s="100">
        <v>600</v>
      </c>
      <c r="F88" s="100">
        <v>6720008</v>
      </c>
      <c r="G88" s="193">
        <v>40.92</v>
      </c>
      <c r="H88" s="30">
        <f t="shared" si="1"/>
        <v>6.8199999999999997E-2</v>
      </c>
    </row>
    <row r="89" spans="1:8" ht="25.5" x14ac:dyDescent="0.2">
      <c r="A89" s="28" t="s">
        <v>362</v>
      </c>
      <c r="B89" s="22" t="s">
        <v>1054</v>
      </c>
      <c r="C89" s="100" t="s">
        <v>8969</v>
      </c>
      <c r="D89" s="100" t="s">
        <v>8970</v>
      </c>
      <c r="E89" s="100">
        <v>3000</v>
      </c>
      <c r="F89" s="100">
        <v>6724505</v>
      </c>
      <c r="G89" s="193">
        <v>39.729999999999997</v>
      </c>
      <c r="H89" s="30">
        <f t="shared" si="1"/>
        <v>1.3243333333333333E-2</v>
      </c>
    </row>
    <row r="90" spans="1:8" ht="25.5" x14ac:dyDescent="0.2">
      <c r="A90" s="28" t="s">
        <v>363</v>
      </c>
      <c r="B90" s="22" t="s">
        <v>1055</v>
      </c>
      <c r="C90" s="100" t="s">
        <v>8859</v>
      </c>
      <c r="D90" s="100" t="s">
        <v>8860</v>
      </c>
      <c r="E90" s="100">
        <v>2000</v>
      </c>
      <c r="F90" s="100">
        <v>41427</v>
      </c>
      <c r="G90" s="193">
        <v>9.44</v>
      </c>
      <c r="H90" s="30">
        <f t="shared" si="1"/>
        <v>4.7199999999999994E-3</v>
      </c>
    </row>
    <row r="91" spans="1:8" ht="25.5" x14ac:dyDescent="0.2">
      <c r="A91" s="28" t="s">
        <v>364</v>
      </c>
      <c r="B91" s="22" t="s">
        <v>1056</v>
      </c>
      <c r="C91" s="100" t="s">
        <v>8861</v>
      </c>
      <c r="D91" s="100" t="s">
        <v>8862</v>
      </c>
      <c r="E91" s="100">
        <v>1</v>
      </c>
      <c r="F91" s="100">
        <v>41428</v>
      </c>
      <c r="G91" s="193">
        <v>12.9</v>
      </c>
      <c r="H91" s="30">
        <f t="shared" si="1"/>
        <v>12.9</v>
      </c>
    </row>
    <row r="92" spans="1:8" ht="25.5" x14ac:dyDescent="0.2">
      <c r="A92" s="28" t="s">
        <v>365</v>
      </c>
      <c r="B92" s="22" t="s">
        <v>1057</v>
      </c>
      <c r="C92" s="100" t="s">
        <v>9094</v>
      </c>
      <c r="D92" s="100" t="s">
        <v>9095</v>
      </c>
      <c r="E92" s="100">
        <v>2000</v>
      </c>
      <c r="F92" s="100">
        <v>7082002</v>
      </c>
      <c r="G92" s="193">
        <v>19.02</v>
      </c>
      <c r="H92" s="30">
        <f t="shared" si="1"/>
        <v>9.5099999999999994E-3</v>
      </c>
    </row>
    <row r="93" spans="1:8" ht="25.5" x14ac:dyDescent="0.2">
      <c r="A93" s="28" t="s">
        <v>366</v>
      </c>
      <c r="B93" s="22" t="s">
        <v>1058</v>
      </c>
      <c r="C93" s="100" t="s">
        <v>9204</v>
      </c>
      <c r="D93" s="100" t="s">
        <v>8951</v>
      </c>
      <c r="E93" s="100">
        <v>1000</v>
      </c>
      <c r="F93" s="100">
        <v>7620016</v>
      </c>
      <c r="G93" s="193">
        <v>17.75</v>
      </c>
      <c r="H93" s="30">
        <f t="shared" si="1"/>
        <v>1.7749999999999998E-2</v>
      </c>
    </row>
    <row r="94" spans="1:8" ht="38.25" x14ac:dyDescent="0.2">
      <c r="A94" s="28" t="s">
        <v>367</v>
      </c>
      <c r="B94" s="22" t="s">
        <v>453</v>
      </c>
      <c r="C94" s="100" t="s">
        <v>9264</v>
      </c>
      <c r="D94" s="100" t="s">
        <v>9252</v>
      </c>
      <c r="E94" s="100">
        <v>500</v>
      </c>
      <c r="F94" s="100">
        <v>7665003</v>
      </c>
      <c r="G94" s="193">
        <v>17.600000000000001</v>
      </c>
      <c r="H94" s="30">
        <f t="shared" si="1"/>
        <v>3.5200000000000002E-2</v>
      </c>
    </row>
    <row r="95" spans="1:8" ht="25.5" x14ac:dyDescent="0.2">
      <c r="A95" s="28" t="s">
        <v>368</v>
      </c>
      <c r="B95" s="22" t="s">
        <v>1059</v>
      </c>
      <c r="C95" s="100" t="s">
        <v>9132</v>
      </c>
      <c r="D95" s="100" t="s">
        <v>8871</v>
      </c>
      <c r="E95" s="100">
        <v>500</v>
      </c>
      <c r="F95" s="100">
        <v>7291568</v>
      </c>
      <c r="G95" s="193">
        <v>16.64</v>
      </c>
      <c r="H95" s="30">
        <f t="shared" si="1"/>
        <v>3.3280000000000004E-2</v>
      </c>
    </row>
    <row r="96" spans="1:8" ht="25.5" x14ac:dyDescent="0.2">
      <c r="A96" s="28" t="s">
        <v>369</v>
      </c>
      <c r="B96" s="22" t="s">
        <v>1060</v>
      </c>
      <c r="C96" s="100" t="s">
        <v>9201</v>
      </c>
      <c r="D96" s="100" t="s">
        <v>8871</v>
      </c>
      <c r="E96" s="100">
        <v>500</v>
      </c>
      <c r="F96" s="100">
        <v>7585607</v>
      </c>
      <c r="G96" s="193">
        <v>32.72</v>
      </c>
      <c r="H96" s="30">
        <f t="shared" si="1"/>
        <v>6.5439999999999998E-2</v>
      </c>
    </row>
    <row r="97" spans="1:8" ht="38.25" x14ac:dyDescent="0.2">
      <c r="A97" s="28" t="s">
        <v>370</v>
      </c>
      <c r="B97" s="23" t="s">
        <v>1061</v>
      </c>
      <c r="C97" s="100" t="s">
        <v>9135</v>
      </c>
      <c r="D97" s="100" t="s">
        <v>8871</v>
      </c>
      <c r="E97" s="100">
        <v>500</v>
      </c>
      <c r="F97" s="100">
        <v>7295505</v>
      </c>
      <c r="G97" s="193">
        <v>31.04</v>
      </c>
      <c r="H97" s="30">
        <f t="shared" si="1"/>
        <v>6.2079999999999996E-2</v>
      </c>
    </row>
    <row r="98" spans="1:8" ht="25.5" x14ac:dyDescent="0.2">
      <c r="A98" s="28" t="s">
        <v>371</v>
      </c>
      <c r="B98" s="23" t="s">
        <v>1062</v>
      </c>
      <c r="C98" s="100" t="s">
        <v>9200</v>
      </c>
      <c r="D98" s="100" t="s">
        <v>9138</v>
      </c>
      <c r="E98" s="100">
        <v>500</v>
      </c>
      <c r="F98" s="100">
        <v>7585559</v>
      </c>
      <c r="G98" s="193">
        <v>38.700000000000003</v>
      </c>
      <c r="H98" s="30">
        <f t="shared" si="1"/>
        <v>7.740000000000001E-2</v>
      </c>
    </row>
    <row r="99" spans="1:8" ht="25.5" x14ac:dyDescent="0.2">
      <c r="A99" s="28" t="s">
        <v>372</v>
      </c>
      <c r="B99" s="22" t="s">
        <v>1063</v>
      </c>
      <c r="C99" s="100" t="s">
        <v>9195</v>
      </c>
      <c r="D99" s="100" t="s">
        <v>9196</v>
      </c>
      <c r="E99" s="100">
        <v>1200</v>
      </c>
      <c r="F99" s="100">
        <v>7558282</v>
      </c>
      <c r="G99" s="193">
        <v>30.5</v>
      </c>
      <c r="H99" s="30">
        <f t="shared" si="1"/>
        <v>2.5416666666666667E-2</v>
      </c>
    </row>
    <row r="100" spans="1:8" ht="25.5" x14ac:dyDescent="0.2">
      <c r="A100" s="28" t="s">
        <v>373</v>
      </c>
      <c r="B100" s="22" t="s">
        <v>1064</v>
      </c>
      <c r="C100" s="100" t="s">
        <v>9102</v>
      </c>
      <c r="D100" s="100" t="s">
        <v>9103</v>
      </c>
      <c r="E100" s="100">
        <v>5000</v>
      </c>
      <c r="F100" s="100">
        <v>7140015</v>
      </c>
      <c r="G100" s="193">
        <v>41.64</v>
      </c>
      <c r="H100" s="30">
        <f t="shared" si="1"/>
        <v>8.3280000000000003E-3</v>
      </c>
    </row>
    <row r="101" spans="1:8" ht="25.5" x14ac:dyDescent="0.2">
      <c r="A101" s="28" t="s">
        <v>374</v>
      </c>
      <c r="B101" s="22" t="s">
        <v>1065</v>
      </c>
      <c r="C101" s="100" t="s">
        <v>9106</v>
      </c>
      <c r="D101" s="100" t="s">
        <v>9107</v>
      </c>
      <c r="E101" s="100">
        <v>5000</v>
      </c>
      <c r="F101" s="100">
        <v>7140064</v>
      </c>
      <c r="G101" s="193">
        <v>36.21</v>
      </c>
      <c r="H101" s="30">
        <f t="shared" si="1"/>
        <v>7.2420000000000002E-3</v>
      </c>
    </row>
    <row r="102" spans="1:8" ht="25.5" x14ac:dyDescent="0.2">
      <c r="A102" s="28" t="s">
        <v>375</v>
      </c>
      <c r="B102" s="22" t="s">
        <v>3</v>
      </c>
      <c r="C102" s="100" t="s">
        <v>9104</v>
      </c>
      <c r="D102" s="100" t="s">
        <v>9105</v>
      </c>
      <c r="E102" s="100">
        <v>2500</v>
      </c>
      <c r="F102" s="100">
        <v>7140031</v>
      </c>
      <c r="G102" s="193">
        <v>24.46</v>
      </c>
      <c r="H102" s="30">
        <f t="shared" si="1"/>
        <v>9.784000000000001E-3</v>
      </c>
    </row>
    <row r="103" spans="1:8" ht="25.5" x14ac:dyDescent="0.2">
      <c r="A103" s="28" t="s">
        <v>376</v>
      </c>
      <c r="B103" s="22" t="s">
        <v>1065</v>
      </c>
      <c r="C103" s="100" t="s">
        <v>9191</v>
      </c>
      <c r="D103" s="100" t="s">
        <v>8949</v>
      </c>
      <c r="E103" s="100">
        <v>2400</v>
      </c>
      <c r="F103" s="100">
        <v>7418411</v>
      </c>
      <c r="G103" s="193">
        <v>21.96</v>
      </c>
      <c r="H103" s="30">
        <f t="shared" si="1"/>
        <v>9.1500000000000001E-3</v>
      </c>
    </row>
    <row r="104" spans="1:8" ht="25.5" x14ac:dyDescent="0.2">
      <c r="A104" s="28" t="s">
        <v>377</v>
      </c>
      <c r="B104" s="22" t="s">
        <v>4</v>
      </c>
      <c r="C104" s="100" t="s">
        <v>9180</v>
      </c>
      <c r="D104" s="100" t="s">
        <v>9181</v>
      </c>
      <c r="E104" s="100">
        <v>2500</v>
      </c>
      <c r="F104" s="100">
        <v>7390214</v>
      </c>
      <c r="G104" s="193">
        <v>41.33</v>
      </c>
      <c r="H104" s="30">
        <f t="shared" si="1"/>
        <v>1.6531999999999998E-2</v>
      </c>
    </row>
    <row r="105" spans="1:8" ht="25.5" x14ac:dyDescent="0.2">
      <c r="A105" s="28" t="s">
        <v>378</v>
      </c>
      <c r="B105" s="22" t="s">
        <v>5</v>
      </c>
      <c r="C105" s="100" t="s">
        <v>9182</v>
      </c>
      <c r="D105" s="100" t="s">
        <v>9183</v>
      </c>
      <c r="E105" s="100">
        <v>2500</v>
      </c>
      <c r="F105" s="100">
        <v>7395619</v>
      </c>
      <c r="G105" s="193">
        <v>51.8</v>
      </c>
      <c r="H105" s="30">
        <f t="shared" si="1"/>
        <v>2.0719999999999999E-2</v>
      </c>
    </row>
    <row r="106" spans="1:8" ht="25.5" x14ac:dyDescent="0.2">
      <c r="A106" s="28" t="s">
        <v>379</v>
      </c>
      <c r="B106" s="22" t="s">
        <v>1065</v>
      </c>
      <c r="C106" s="100" t="s">
        <v>9188</v>
      </c>
      <c r="D106" s="100" t="s">
        <v>9189</v>
      </c>
      <c r="E106" s="100">
        <v>2400</v>
      </c>
      <c r="F106" s="100">
        <v>7415458</v>
      </c>
      <c r="G106" s="193">
        <v>55.66</v>
      </c>
      <c r="H106" s="30">
        <f t="shared" si="1"/>
        <v>2.3191666666666666E-2</v>
      </c>
    </row>
    <row r="107" spans="1:8" ht="25.5" x14ac:dyDescent="0.2">
      <c r="A107" s="28" t="s">
        <v>380</v>
      </c>
      <c r="B107" s="22" t="s">
        <v>6</v>
      </c>
      <c r="C107" s="100" t="s">
        <v>8872</v>
      </c>
      <c r="D107" s="100" t="s">
        <v>8873</v>
      </c>
      <c r="E107" s="100">
        <v>2000</v>
      </c>
      <c r="F107" s="100">
        <v>2007218</v>
      </c>
      <c r="G107" s="193">
        <v>64.819999999999993</v>
      </c>
      <c r="H107" s="30">
        <f t="shared" si="1"/>
        <v>3.2409999999999994E-2</v>
      </c>
    </row>
    <row r="108" spans="1:8" ht="25.5" x14ac:dyDescent="0.2">
      <c r="A108" s="28" t="s">
        <v>381</v>
      </c>
      <c r="B108" s="22" t="s">
        <v>7</v>
      </c>
      <c r="C108" s="100" t="s">
        <v>8874</v>
      </c>
      <c r="D108" s="100" t="s">
        <v>8873</v>
      </c>
      <c r="E108" s="100">
        <v>2000</v>
      </c>
      <c r="F108" s="100">
        <v>2007219</v>
      </c>
      <c r="G108" s="193">
        <v>64.819999999999993</v>
      </c>
      <c r="H108" s="30">
        <f t="shared" si="1"/>
        <v>3.2409999999999994E-2</v>
      </c>
    </row>
    <row r="109" spans="1:8" ht="25.5" x14ac:dyDescent="0.2">
      <c r="A109" s="28" t="s">
        <v>382</v>
      </c>
      <c r="B109" s="22" t="s">
        <v>462</v>
      </c>
      <c r="C109" s="100" t="s">
        <v>9070</v>
      </c>
      <c r="D109" s="100" t="s">
        <v>8871</v>
      </c>
      <c r="E109" s="100">
        <v>500</v>
      </c>
      <c r="F109" s="100">
        <v>6976674</v>
      </c>
      <c r="G109" s="193">
        <v>5.64</v>
      </c>
      <c r="H109" s="30">
        <f t="shared" si="1"/>
        <v>1.128E-2</v>
      </c>
    </row>
    <row r="110" spans="1:8" ht="38.25" x14ac:dyDescent="0.2">
      <c r="A110" s="28" t="s">
        <v>383</v>
      </c>
      <c r="B110" s="22" t="s">
        <v>463</v>
      </c>
      <c r="C110" s="100" t="s">
        <v>9069</v>
      </c>
      <c r="D110" s="100" t="s">
        <v>8951</v>
      </c>
      <c r="E110" s="100">
        <v>1000</v>
      </c>
      <c r="F110" s="100">
        <v>6973556</v>
      </c>
      <c r="G110" s="193">
        <v>5.33</v>
      </c>
      <c r="H110" s="30">
        <f t="shared" si="1"/>
        <v>5.3299999999999997E-3</v>
      </c>
    </row>
    <row r="111" spans="1:8" ht="25.5" x14ac:dyDescent="0.2">
      <c r="A111" s="28" t="s">
        <v>384</v>
      </c>
      <c r="B111" s="22" t="s">
        <v>813</v>
      </c>
      <c r="C111" s="100" t="s">
        <v>9042</v>
      </c>
      <c r="D111" s="100" t="s">
        <v>9043</v>
      </c>
      <c r="E111" s="100">
        <v>3000</v>
      </c>
      <c r="F111" s="100">
        <v>6844000</v>
      </c>
      <c r="G111" s="193">
        <v>40.78</v>
      </c>
      <c r="H111" s="30">
        <f t="shared" si="1"/>
        <v>1.3593333333333334E-2</v>
      </c>
    </row>
    <row r="112" spans="1:8" ht="25.5" x14ac:dyDescent="0.2">
      <c r="A112" s="28" t="s">
        <v>385</v>
      </c>
      <c r="B112" s="22" t="s">
        <v>8</v>
      </c>
      <c r="C112" s="100" t="s">
        <v>9178</v>
      </c>
      <c r="D112" s="100" t="s">
        <v>9179</v>
      </c>
      <c r="E112" s="100">
        <v>5000</v>
      </c>
      <c r="F112" s="100">
        <v>7385552</v>
      </c>
      <c r="G112" s="193">
        <v>54.92</v>
      </c>
      <c r="H112" s="30">
        <f t="shared" si="1"/>
        <v>1.0984000000000001E-2</v>
      </c>
    </row>
    <row r="113" spans="1:8" ht="25.5" x14ac:dyDescent="0.2">
      <c r="A113" s="28" t="s">
        <v>386</v>
      </c>
      <c r="B113" s="22" t="s">
        <v>9</v>
      </c>
      <c r="C113" s="100" t="s">
        <v>9323</v>
      </c>
      <c r="D113" s="100" t="s">
        <v>9324</v>
      </c>
      <c r="E113" s="100">
        <v>10000</v>
      </c>
      <c r="F113" s="100">
        <v>7921141</v>
      </c>
      <c r="G113" s="193">
        <v>20.59</v>
      </c>
      <c r="H113" s="30">
        <f t="shared" si="1"/>
        <v>2.0590000000000001E-3</v>
      </c>
    </row>
    <row r="114" spans="1:8" ht="25.5" x14ac:dyDescent="0.2">
      <c r="A114" s="28" t="s">
        <v>387</v>
      </c>
      <c r="B114" s="22" t="s">
        <v>10</v>
      </c>
      <c r="C114" s="100" t="s">
        <v>9320</v>
      </c>
      <c r="D114" s="100" t="s">
        <v>9321</v>
      </c>
      <c r="E114" s="100">
        <v>12000</v>
      </c>
      <c r="F114" s="100">
        <v>7905102</v>
      </c>
      <c r="G114" s="193">
        <v>43.9</v>
      </c>
      <c r="H114" s="30">
        <f t="shared" si="1"/>
        <v>3.6583333333333333E-3</v>
      </c>
    </row>
    <row r="115" spans="1:8" ht="25.5" x14ac:dyDescent="0.2">
      <c r="A115" s="28" t="s">
        <v>388</v>
      </c>
      <c r="B115" s="22" t="s">
        <v>11</v>
      </c>
      <c r="C115" s="100" t="s">
        <v>9322</v>
      </c>
      <c r="D115" s="100" t="s">
        <v>9321</v>
      </c>
      <c r="E115" s="100">
        <v>12000</v>
      </c>
      <c r="F115" s="100">
        <v>7905120</v>
      </c>
      <c r="G115" s="193">
        <v>50.03</v>
      </c>
      <c r="H115" s="30">
        <f t="shared" si="1"/>
        <v>4.1691666666666665E-3</v>
      </c>
    </row>
    <row r="116" spans="1:8" ht="25.5" x14ac:dyDescent="0.2">
      <c r="A116" s="28" t="s">
        <v>389</v>
      </c>
      <c r="B116" s="22" t="s">
        <v>454</v>
      </c>
      <c r="C116" s="100" t="s">
        <v>9036</v>
      </c>
      <c r="D116" s="100" t="s">
        <v>9037</v>
      </c>
      <c r="E116" s="100">
        <v>350</v>
      </c>
      <c r="F116" s="100">
        <v>6819105</v>
      </c>
      <c r="G116" s="193">
        <v>20.2</v>
      </c>
      <c r="H116" s="30">
        <f t="shared" si="1"/>
        <v>5.7714285714285711E-2</v>
      </c>
    </row>
    <row r="117" spans="1:8" ht="25.5" x14ac:dyDescent="0.2">
      <c r="A117" s="28" t="s">
        <v>390</v>
      </c>
      <c r="B117" s="23" t="s">
        <v>12</v>
      </c>
      <c r="C117" s="100" t="s">
        <v>9030</v>
      </c>
      <c r="D117" s="100" t="s">
        <v>9031</v>
      </c>
      <c r="E117" s="100">
        <v>4000</v>
      </c>
      <c r="F117" s="100">
        <v>6815560</v>
      </c>
      <c r="G117" s="193">
        <v>18.95</v>
      </c>
      <c r="H117" s="30">
        <f t="shared" si="1"/>
        <v>4.7374999999999995E-3</v>
      </c>
    </row>
    <row r="118" spans="1:8" ht="25.5" x14ac:dyDescent="0.2">
      <c r="A118" s="28" t="s">
        <v>391</v>
      </c>
      <c r="B118" s="23" t="s">
        <v>455</v>
      </c>
      <c r="C118" s="100" t="s">
        <v>9038</v>
      </c>
      <c r="D118" s="100" t="s">
        <v>9039</v>
      </c>
      <c r="E118" s="100">
        <v>2550</v>
      </c>
      <c r="F118" s="100">
        <v>6819115</v>
      </c>
      <c r="G118" s="193">
        <v>24.84</v>
      </c>
      <c r="H118" s="30">
        <f t="shared" si="1"/>
        <v>9.7411764705882357E-3</v>
      </c>
    </row>
    <row r="119" spans="1:8" ht="25.5" x14ac:dyDescent="0.2">
      <c r="A119" s="28" t="s">
        <v>392</v>
      </c>
      <c r="B119" s="22" t="s">
        <v>14</v>
      </c>
      <c r="C119" s="100" t="s">
        <v>8868</v>
      </c>
      <c r="D119" s="100" t="s">
        <v>8869</v>
      </c>
      <c r="E119" s="100">
        <v>1000</v>
      </c>
      <c r="F119" s="100">
        <v>49474</v>
      </c>
      <c r="G119" s="193">
        <v>13.85</v>
      </c>
      <c r="H119" s="30">
        <f t="shared" si="1"/>
        <v>1.3849999999999999E-2</v>
      </c>
    </row>
    <row r="120" spans="1:8" ht="25.5" x14ac:dyDescent="0.2">
      <c r="A120" s="28" t="s">
        <v>393</v>
      </c>
      <c r="B120" s="22" t="s">
        <v>15</v>
      </c>
      <c r="C120" s="100" t="s">
        <v>9360</v>
      </c>
      <c r="D120" s="100" t="s">
        <v>8864</v>
      </c>
      <c r="E120" s="100">
        <v>1000</v>
      </c>
      <c r="F120" s="100">
        <v>8788708</v>
      </c>
      <c r="G120" s="193">
        <v>15.66</v>
      </c>
      <c r="H120" s="30">
        <f t="shared" si="1"/>
        <v>1.566E-2</v>
      </c>
    </row>
    <row r="121" spans="1:8" ht="25.5" x14ac:dyDescent="0.2">
      <c r="A121" s="28" t="s">
        <v>394</v>
      </c>
      <c r="B121" s="22" t="s">
        <v>16</v>
      </c>
      <c r="C121" s="100" t="s">
        <v>8863</v>
      </c>
      <c r="D121" s="100" t="s">
        <v>8864</v>
      </c>
      <c r="E121" s="100">
        <v>1000</v>
      </c>
      <c r="F121" s="100">
        <v>49471</v>
      </c>
      <c r="G121" s="193">
        <v>19.14</v>
      </c>
      <c r="H121" s="30">
        <f t="shared" si="1"/>
        <v>1.9140000000000001E-2</v>
      </c>
    </row>
    <row r="122" spans="1:8" ht="25.5" x14ac:dyDescent="0.2">
      <c r="A122" s="28" t="s">
        <v>395</v>
      </c>
      <c r="B122" s="22" t="s">
        <v>17</v>
      </c>
      <c r="C122" s="100" t="s">
        <v>8865</v>
      </c>
      <c r="D122" s="100" t="s">
        <v>8864</v>
      </c>
      <c r="E122" s="100">
        <v>1000</v>
      </c>
      <c r="F122" s="100">
        <v>49472</v>
      </c>
      <c r="G122" s="193">
        <v>21.28</v>
      </c>
      <c r="H122" s="30">
        <f t="shared" si="1"/>
        <v>2.128E-2</v>
      </c>
    </row>
    <row r="123" spans="1:8" ht="25.5" x14ac:dyDescent="0.2">
      <c r="A123" s="28" t="s">
        <v>396</v>
      </c>
      <c r="B123" s="22" t="s">
        <v>18</v>
      </c>
      <c r="C123" s="100" t="s">
        <v>8866</v>
      </c>
      <c r="D123" s="100" t="s">
        <v>8867</v>
      </c>
      <c r="E123" s="100">
        <v>500</v>
      </c>
      <c r="F123" s="100">
        <v>49473</v>
      </c>
      <c r="G123" s="193">
        <v>16.75</v>
      </c>
      <c r="H123" s="30">
        <f t="shared" si="1"/>
        <v>3.3500000000000002E-2</v>
      </c>
    </row>
    <row r="124" spans="1:8" ht="25.5" x14ac:dyDescent="0.2">
      <c r="A124" s="28" t="s">
        <v>397</v>
      </c>
      <c r="B124" s="23" t="s">
        <v>19</v>
      </c>
      <c r="C124" s="100" t="s">
        <v>8868</v>
      </c>
      <c r="D124" s="100" t="s">
        <v>8869</v>
      </c>
      <c r="E124" s="100"/>
      <c r="F124" s="100">
        <v>49474</v>
      </c>
      <c r="G124" s="193">
        <v>13.85</v>
      </c>
      <c r="H124" s="30" t="e">
        <f t="shared" si="1"/>
        <v>#DIV/0!</v>
      </c>
    </row>
    <row r="125" spans="1:8" ht="38.25" x14ac:dyDescent="0.2">
      <c r="A125" s="28" t="s">
        <v>398</v>
      </c>
      <c r="B125" s="23" t="s">
        <v>20</v>
      </c>
      <c r="C125" s="100" t="s">
        <v>9253</v>
      </c>
      <c r="D125" s="100" t="s">
        <v>9254</v>
      </c>
      <c r="E125" s="100">
        <v>250</v>
      </c>
      <c r="F125" s="100">
        <v>7661473</v>
      </c>
      <c r="G125" s="193">
        <v>25.33</v>
      </c>
      <c r="H125" s="30">
        <f t="shared" si="1"/>
        <v>0.10131999999999999</v>
      </c>
    </row>
    <row r="126" spans="1:8" ht="38.25" x14ac:dyDescent="0.2">
      <c r="A126" s="28" t="s">
        <v>399</v>
      </c>
      <c r="B126" s="22" t="s">
        <v>21</v>
      </c>
      <c r="C126" s="100" t="s">
        <v>9210</v>
      </c>
      <c r="D126" s="100" t="s">
        <v>9211</v>
      </c>
      <c r="E126" s="100">
        <v>500</v>
      </c>
      <c r="F126" s="100">
        <v>7620115</v>
      </c>
      <c r="G126" s="193">
        <v>22.12</v>
      </c>
      <c r="H126" s="30">
        <f t="shared" si="1"/>
        <v>4.4240000000000002E-2</v>
      </c>
    </row>
    <row r="127" spans="1:8" ht="38.25" x14ac:dyDescent="0.2">
      <c r="A127" s="28" t="s">
        <v>400</v>
      </c>
      <c r="B127" s="22" t="s">
        <v>22</v>
      </c>
      <c r="C127" s="100" t="s">
        <v>9287</v>
      </c>
      <c r="D127" s="100" t="s">
        <v>9288</v>
      </c>
      <c r="E127" s="100">
        <v>500</v>
      </c>
      <c r="F127" s="100">
        <v>7740509</v>
      </c>
      <c r="G127" s="193">
        <v>17.47</v>
      </c>
      <c r="H127" s="30">
        <f t="shared" si="1"/>
        <v>3.4939999999999999E-2</v>
      </c>
    </row>
    <row r="128" spans="1:8" ht="38.25" x14ac:dyDescent="0.2">
      <c r="A128" s="28" t="s">
        <v>401</v>
      </c>
      <c r="B128" s="22" t="s">
        <v>23</v>
      </c>
      <c r="C128" s="100" t="s">
        <v>9377</v>
      </c>
      <c r="D128" s="100" t="s">
        <v>9378</v>
      </c>
      <c r="E128" s="100">
        <v>200</v>
      </c>
      <c r="F128" s="100">
        <v>9659566</v>
      </c>
      <c r="G128" s="193">
        <v>45.01</v>
      </c>
      <c r="H128" s="30">
        <f t="shared" si="1"/>
        <v>0.22505</v>
      </c>
    </row>
    <row r="129" spans="1:8" ht="25.5" x14ac:dyDescent="0.2">
      <c r="A129" s="28" t="s">
        <v>402</v>
      </c>
      <c r="B129" s="22" t="s">
        <v>870</v>
      </c>
      <c r="C129" s="100" t="s">
        <v>9228</v>
      </c>
      <c r="D129" s="100" t="s">
        <v>9229</v>
      </c>
      <c r="E129" s="100">
        <v>500</v>
      </c>
      <c r="F129" s="100">
        <v>7658044</v>
      </c>
      <c r="G129" s="193">
        <v>20.34</v>
      </c>
      <c r="H129" s="30">
        <f t="shared" si="1"/>
        <v>4.0680000000000001E-2</v>
      </c>
    </row>
    <row r="130" spans="1:8" ht="25.5" x14ac:dyDescent="0.2">
      <c r="A130" s="28" t="s">
        <v>403</v>
      </c>
      <c r="B130" s="22" t="s">
        <v>24</v>
      </c>
      <c r="C130" s="277" t="s">
        <v>10823</v>
      </c>
      <c r="D130" s="277" t="s">
        <v>10824</v>
      </c>
      <c r="E130" s="277">
        <v>200</v>
      </c>
      <c r="F130" s="100"/>
      <c r="G130" s="193"/>
      <c r="H130" s="30">
        <f t="shared" si="1"/>
        <v>0</v>
      </c>
    </row>
    <row r="131" spans="1:8" ht="38.25" x14ac:dyDescent="0.2">
      <c r="A131" s="28" t="s">
        <v>404</v>
      </c>
      <c r="B131" s="22" t="s">
        <v>456</v>
      </c>
      <c r="C131" s="100" t="s">
        <v>9230</v>
      </c>
      <c r="D131" s="100" t="s">
        <v>9231</v>
      </c>
      <c r="E131" s="100">
        <v>150</v>
      </c>
      <c r="F131" s="100">
        <v>7658115</v>
      </c>
      <c r="G131" s="193">
        <v>14.97</v>
      </c>
      <c r="H131" s="30">
        <f t="shared" ref="H131:H194" si="2">G131/E131</f>
        <v>9.98E-2</v>
      </c>
    </row>
    <row r="132" spans="1:8" ht="38.25" x14ac:dyDescent="0.2">
      <c r="A132" s="28" t="s">
        <v>405</v>
      </c>
      <c r="B132" s="22" t="s">
        <v>25</v>
      </c>
      <c r="C132" s="100" t="s">
        <v>9230</v>
      </c>
      <c r="D132" s="100" t="s">
        <v>9231</v>
      </c>
      <c r="E132" s="100">
        <v>150</v>
      </c>
      <c r="F132" s="100">
        <v>7658115</v>
      </c>
      <c r="G132" s="193">
        <v>14.97</v>
      </c>
      <c r="H132" s="30">
        <f t="shared" si="2"/>
        <v>9.98E-2</v>
      </c>
    </row>
    <row r="133" spans="1:8" ht="38.25" x14ac:dyDescent="0.2">
      <c r="A133" s="28" t="s">
        <v>406</v>
      </c>
      <c r="B133" s="22" t="s">
        <v>26</v>
      </c>
      <c r="C133" s="100" t="s">
        <v>9377</v>
      </c>
      <c r="D133" s="100" t="s">
        <v>9378</v>
      </c>
      <c r="E133" s="100">
        <v>200</v>
      </c>
      <c r="F133" s="100">
        <v>9659566</v>
      </c>
      <c r="G133" s="193">
        <v>45.01</v>
      </c>
      <c r="H133" s="30">
        <f t="shared" si="2"/>
        <v>0.22505</v>
      </c>
    </row>
    <row r="134" spans="1:8" ht="38.25" x14ac:dyDescent="0.2">
      <c r="A134" s="28" t="s">
        <v>407</v>
      </c>
      <c r="B134" s="22" t="s">
        <v>27</v>
      </c>
      <c r="C134" s="100" t="s">
        <v>9375</v>
      </c>
      <c r="D134" s="100" t="s">
        <v>9376</v>
      </c>
      <c r="E134" s="100">
        <v>200</v>
      </c>
      <c r="F134" s="100">
        <v>9659541</v>
      </c>
      <c r="G134" s="193">
        <v>35.81</v>
      </c>
      <c r="H134" s="30">
        <f t="shared" si="2"/>
        <v>0.17905000000000001</v>
      </c>
    </row>
    <row r="135" spans="1:8" ht="38.25" x14ac:dyDescent="0.2">
      <c r="A135" s="28" t="s">
        <v>5608</v>
      </c>
      <c r="B135" s="31" t="s">
        <v>1472</v>
      </c>
      <c r="C135" s="100" t="s">
        <v>9223</v>
      </c>
      <c r="D135" s="100" t="s">
        <v>8871</v>
      </c>
      <c r="E135" s="100"/>
      <c r="F135" s="100">
        <v>7658003</v>
      </c>
      <c r="G135" s="193">
        <v>87.62</v>
      </c>
      <c r="H135" s="30" t="e">
        <f t="shared" si="2"/>
        <v>#DIV/0!</v>
      </c>
    </row>
    <row r="136" spans="1:8" ht="38.25" x14ac:dyDescent="0.2">
      <c r="A136" s="28" t="s">
        <v>5609</v>
      </c>
      <c r="B136" s="22" t="s">
        <v>1473</v>
      </c>
      <c r="C136" s="100" t="s">
        <v>10821</v>
      </c>
      <c r="D136" s="100" t="s">
        <v>10822</v>
      </c>
      <c r="E136" s="100"/>
      <c r="F136" s="100"/>
      <c r="G136" s="193"/>
      <c r="H136" s="30" t="e">
        <f t="shared" si="2"/>
        <v>#DIV/0!</v>
      </c>
    </row>
    <row r="137" spans="1:8" ht="25.5" x14ac:dyDescent="0.2">
      <c r="A137" s="28" t="s">
        <v>408</v>
      </c>
      <c r="B137" s="22" t="s">
        <v>28</v>
      </c>
      <c r="C137" s="100" t="s">
        <v>9067</v>
      </c>
      <c r="D137" s="100" t="s">
        <v>9068</v>
      </c>
      <c r="E137" s="100">
        <v>6</v>
      </c>
      <c r="F137" s="100">
        <v>6970505</v>
      </c>
      <c r="G137" s="193">
        <v>112.88</v>
      </c>
      <c r="H137" s="30">
        <f t="shared" si="2"/>
        <v>18.813333333333333</v>
      </c>
    </row>
    <row r="138" spans="1:8" ht="38.25" x14ac:dyDescent="0.2">
      <c r="A138" s="28" t="s">
        <v>409</v>
      </c>
      <c r="B138" s="22" t="s">
        <v>29</v>
      </c>
      <c r="C138" s="100" t="s">
        <v>9362</v>
      </c>
      <c r="D138" s="100" t="s">
        <v>8935</v>
      </c>
      <c r="E138" s="100">
        <v>1</v>
      </c>
      <c r="F138" s="100">
        <v>8971038</v>
      </c>
      <c r="G138" s="193">
        <v>6.23</v>
      </c>
      <c r="H138" s="30">
        <f t="shared" si="2"/>
        <v>6.23</v>
      </c>
    </row>
    <row r="139" spans="1:8" ht="25.5" x14ac:dyDescent="0.2">
      <c r="A139" s="28" t="s">
        <v>1912</v>
      </c>
      <c r="B139" s="46" t="s">
        <v>1467</v>
      </c>
      <c r="C139" s="100" t="s">
        <v>8942</v>
      </c>
      <c r="D139" s="100" t="s">
        <v>8943</v>
      </c>
      <c r="E139" s="100">
        <v>12</v>
      </c>
      <c r="F139" s="100">
        <v>6695036</v>
      </c>
      <c r="G139" s="193">
        <v>29.98</v>
      </c>
      <c r="H139" s="30">
        <f t="shared" si="2"/>
        <v>2.4983333333333335</v>
      </c>
    </row>
    <row r="140" spans="1:8" ht="25.5" x14ac:dyDescent="0.2">
      <c r="A140" s="28" t="s">
        <v>410</v>
      </c>
      <c r="B140" s="22" t="s">
        <v>30</v>
      </c>
      <c r="C140" s="100" t="s">
        <v>8899</v>
      </c>
      <c r="D140" s="100" t="s">
        <v>8856</v>
      </c>
      <c r="E140" s="100">
        <v>1</v>
      </c>
      <c r="F140" s="100">
        <v>5659509</v>
      </c>
      <c r="G140" s="193">
        <v>3.2</v>
      </c>
      <c r="H140" s="30">
        <f t="shared" si="2"/>
        <v>3.2</v>
      </c>
    </row>
    <row r="141" spans="1:8" ht="25.5" x14ac:dyDescent="0.2">
      <c r="A141" s="28" t="s">
        <v>411</v>
      </c>
      <c r="B141" s="22" t="s">
        <v>464</v>
      </c>
      <c r="C141" s="100" t="s">
        <v>9357</v>
      </c>
      <c r="D141" s="100" t="s">
        <v>8858</v>
      </c>
      <c r="E141" s="100">
        <v>1</v>
      </c>
      <c r="F141" s="100">
        <v>8524100</v>
      </c>
      <c r="G141" s="193">
        <v>5.15</v>
      </c>
      <c r="H141" s="30">
        <f t="shared" si="2"/>
        <v>5.15</v>
      </c>
    </row>
    <row r="142" spans="1:8" ht="25.5" x14ac:dyDescent="0.2">
      <c r="A142" s="28" t="s">
        <v>412</v>
      </c>
      <c r="B142" s="22" t="s">
        <v>31</v>
      </c>
      <c r="C142" s="100" t="s">
        <v>8971</v>
      </c>
      <c r="D142" s="100" t="s">
        <v>8972</v>
      </c>
      <c r="E142" s="100"/>
      <c r="F142" s="100">
        <v>6740002</v>
      </c>
      <c r="G142" s="193">
        <v>3.41</v>
      </c>
      <c r="H142" s="30" t="e">
        <f t="shared" si="2"/>
        <v>#DIV/0!</v>
      </c>
    </row>
    <row r="143" spans="1:8" ht="25.5" x14ac:dyDescent="0.2">
      <c r="A143" s="28" t="s">
        <v>413</v>
      </c>
      <c r="B143" s="22" t="s">
        <v>32</v>
      </c>
      <c r="C143" s="100" t="s">
        <v>8888</v>
      </c>
      <c r="D143" s="100" t="s">
        <v>8887</v>
      </c>
      <c r="E143" s="100">
        <v>6</v>
      </c>
      <c r="F143" s="100">
        <v>5346004</v>
      </c>
      <c r="G143" s="193">
        <v>12.01</v>
      </c>
      <c r="H143" s="30">
        <f t="shared" si="2"/>
        <v>2.0016666666666665</v>
      </c>
    </row>
    <row r="144" spans="1:8" ht="38.25" x14ac:dyDescent="0.2">
      <c r="A144" s="28" t="s">
        <v>414</v>
      </c>
      <c r="B144" s="22" t="s">
        <v>457</v>
      </c>
      <c r="C144" s="100" t="s">
        <v>9325</v>
      </c>
      <c r="D144" s="100" t="s">
        <v>8935</v>
      </c>
      <c r="E144" s="100">
        <v>1</v>
      </c>
      <c r="F144" s="100">
        <v>8427138</v>
      </c>
      <c r="G144" s="193">
        <v>4.22</v>
      </c>
      <c r="H144" s="30">
        <f t="shared" si="2"/>
        <v>4.22</v>
      </c>
    </row>
    <row r="145" spans="1:8" ht="25.5" x14ac:dyDescent="0.2">
      <c r="A145" s="28" t="s">
        <v>415</v>
      </c>
      <c r="B145" s="33" t="s">
        <v>802</v>
      </c>
      <c r="C145" s="100" t="s">
        <v>9367</v>
      </c>
      <c r="D145" s="100" t="s">
        <v>8979</v>
      </c>
      <c r="E145" s="100">
        <v>100</v>
      </c>
      <c r="F145" s="100">
        <v>9395928</v>
      </c>
      <c r="G145" s="193">
        <v>9.8800000000000008</v>
      </c>
      <c r="H145" s="30">
        <f t="shared" si="2"/>
        <v>9.8800000000000013E-2</v>
      </c>
    </row>
    <row r="146" spans="1:8" ht="25.5" x14ac:dyDescent="0.2">
      <c r="A146" s="28" t="s">
        <v>416</v>
      </c>
      <c r="B146" s="31" t="s">
        <v>907</v>
      </c>
      <c r="C146" s="100" t="s">
        <v>8971</v>
      </c>
      <c r="D146" s="100" t="s">
        <v>8972</v>
      </c>
      <c r="E146" s="100">
        <v>200</v>
      </c>
      <c r="F146" s="100">
        <v>6740002</v>
      </c>
      <c r="G146" s="193">
        <v>3.41</v>
      </c>
      <c r="H146" s="30">
        <f t="shared" si="2"/>
        <v>1.7049999999999999E-2</v>
      </c>
    </row>
    <row r="147" spans="1:8" ht="25.5" x14ac:dyDescent="0.2">
      <c r="A147" s="28" t="s">
        <v>417</v>
      </c>
      <c r="B147" s="22" t="s">
        <v>33</v>
      </c>
      <c r="C147" s="100" t="s">
        <v>9346</v>
      </c>
      <c r="D147" s="100" t="s">
        <v>9347</v>
      </c>
      <c r="E147" s="100">
        <v>12</v>
      </c>
      <c r="F147" s="100">
        <v>8501214</v>
      </c>
      <c r="G147" s="193">
        <v>13.48</v>
      </c>
      <c r="H147" s="30">
        <f t="shared" si="2"/>
        <v>1.1233333333333333</v>
      </c>
    </row>
    <row r="148" spans="1:8" ht="25.5" x14ac:dyDescent="0.2">
      <c r="A148" s="28" t="s">
        <v>418</v>
      </c>
      <c r="B148" s="22" t="s">
        <v>458</v>
      </c>
      <c r="C148" s="100" t="s">
        <v>8893</v>
      </c>
      <c r="D148" s="100" t="s">
        <v>8894</v>
      </c>
      <c r="E148" s="100">
        <v>144</v>
      </c>
      <c r="F148" s="100">
        <v>5568001</v>
      </c>
      <c r="G148" s="193">
        <v>33.22</v>
      </c>
      <c r="H148" s="30">
        <f t="shared" si="2"/>
        <v>0.23069444444444442</v>
      </c>
    </row>
    <row r="149" spans="1:8" ht="38.25" x14ac:dyDescent="0.2">
      <c r="A149" s="28" t="s">
        <v>419</v>
      </c>
      <c r="B149" s="22" t="s">
        <v>468</v>
      </c>
      <c r="C149" s="100" t="s">
        <v>10821</v>
      </c>
      <c r="D149" s="100"/>
      <c r="E149" s="100">
        <v>1</v>
      </c>
      <c r="F149" s="100"/>
      <c r="G149" s="193"/>
      <c r="H149" s="30">
        <f t="shared" si="2"/>
        <v>0</v>
      </c>
    </row>
    <row r="150" spans="1:8" ht="25.5" x14ac:dyDescent="0.2">
      <c r="A150" s="28" t="s">
        <v>420</v>
      </c>
      <c r="B150" s="22" t="s">
        <v>34</v>
      </c>
      <c r="C150" s="100" t="s">
        <v>9339</v>
      </c>
      <c r="D150" s="100" t="s">
        <v>9331</v>
      </c>
      <c r="E150" s="100">
        <v>4</v>
      </c>
      <c r="F150" s="100">
        <v>8501007</v>
      </c>
      <c r="G150" s="193">
        <v>34.450000000000003</v>
      </c>
      <c r="H150" s="30">
        <f t="shared" si="2"/>
        <v>8.6125000000000007</v>
      </c>
    </row>
    <row r="151" spans="1:8" ht="25.5" x14ac:dyDescent="0.2">
      <c r="A151" s="28" t="s">
        <v>421</v>
      </c>
      <c r="B151" s="22" t="s">
        <v>665</v>
      </c>
      <c r="C151" s="100" t="s">
        <v>9341</v>
      </c>
      <c r="D151" s="100" t="s">
        <v>9331</v>
      </c>
      <c r="E151" s="100">
        <v>4</v>
      </c>
      <c r="F151" s="100">
        <v>8501202</v>
      </c>
      <c r="G151" s="193">
        <v>32.270000000000003</v>
      </c>
      <c r="H151" s="30">
        <f t="shared" si="2"/>
        <v>8.0675000000000008</v>
      </c>
    </row>
    <row r="152" spans="1:8" ht="25.5" x14ac:dyDescent="0.2">
      <c r="A152" s="28" t="s">
        <v>422</v>
      </c>
      <c r="B152" s="22" t="s">
        <v>35</v>
      </c>
      <c r="C152" s="100" t="s">
        <v>9340</v>
      </c>
      <c r="D152" s="100" t="s">
        <v>9331</v>
      </c>
      <c r="E152" s="100">
        <v>4</v>
      </c>
      <c r="F152" s="100">
        <v>8501200</v>
      </c>
      <c r="G152" s="193">
        <v>22.13</v>
      </c>
      <c r="H152" s="30">
        <f t="shared" si="2"/>
        <v>5.5324999999999998</v>
      </c>
    </row>
    <row r="153" spans="1:8" ht="25.5" x14ac:dyDescent="0.2">
      <c r="A153" s="28" t="s">
        <v>1027</v>
      </c>
      <c r="B153" s="22" t="s">
        <v>36</v>
      </c>
      <c r="C153" s="100" t="s">
        <v>9342</v>
      </c>
      <c r="D153" s="100" t="s">
        <v>9343</v>
      </c>
      <c r="E153" s="100">
        <v>50</v>
      </c>
      <c r="F153" s="100">
        <v>8501206</v>
      </c>
      <c r="G153" s="193">
        <v>79.260000000000005</v>
      </c>
      <c r="H153" s="30">
        <f t="shared" si="2"/>
        <v>1.5852000000000002</v>
      </c>
    </row>
    <row r="154" spans="1:8" ht="25.5" x14ac:dyDescent="0.2">
      <c r="A154" s="28" t="s">
        <v>1028</v>
      </c>
      <c r="B154" s="22" t="s">
        <v>37</v>
      </c>
      <c r="C154" s="100" t="s">
        <v>8889</v>
      </c>
      <c r="D154" s="100" t="s">
        <v>8890</v>
      </c>
      <c r="E154" s="100">
        <v>256</v>
      </c>
      <c r="F154" s="100">
        <v>5471230</v>
      </c>
      <c r="G154" s="193">
        <v>43.14</v>
      </c>
      <c r="H154" s="30">
        <f t="shared" si="2"/>
        <v>0.168515625</v>
      </c>
    </row>
    <row r="155" spans="1:8" ht="25.5" x14ac:dyDescent="0.2">
      <c r="A155" s="28" t="s">
        <v>1029</v>
      </c>
      <c r="B155" s="22" t="s">
        <v>38</v>
      </c>
      <c r="C155" s="100" t="s">
        <v>9337</v>
      </c>
      <c r="D155" s="100" t="s">
        <v>9331</v>
      </c>
      <c r="E155" s="100">
        <v>3</v>
      </c>
      <c r="F155" s="100">
        <v>8460010</v>
      </c>
      <c r="G155" s="193">
        <v>55.94</v>
      </c>
      <c r="H155" s="30">
        <f t="shared" si="2"/>
        <v>18.646666666666665</v>
      </c>
    </row>
    <row r="156" spans="1:8" ht="25.5" x14ac:dyDescent="0.2">
      <c r="A156" s="28" t="s">
        <v>1030</v>
      </c>
      <c r="B156" s="22" t="s">
        <v>39</v>
      </c>
      <c r="C156" s="100" t="s">
        <v>9338</v>
      </c>
      <c r="D156" s="100" t="s">
        <v>9331</v>
      </c>
      <c r="E156" s="100">
        <v>4</v>
      </c>
      <c r="F156" s="100">
        <v>8500030</v>
      </c>
      <c r="G156" s="193">
        <v>40.630000000000003</v>
      </c>
      <c r="H156" s="30">
        <f t="shared" si="2"/>
        <v>10.157500000000001</v>
      </c>
    </row>
    <row r="157" spans="1:8" ht="25.5" x14ac:dyDescent="0.2">
      <c r="A157" s="28" t="s">
        <v>1031</v>
      </c>
      <c r="B157" s="22" t="s">
        <v>40</v>
      </c>
      <c r="C157" s="100" t="s">
        <v>8902</v>
      </c>
      <c r="D157" s="100" t="s">
        <v>8903</v>
      </c>
      <c r="E157" s="100">
        <v>20</v>
      </c>
      <c r="F157" s="100">
        <v>5663002</v>
      </c>
      <c r="G157" s="193">
        <v>5.37</v>
      </c>
      <c r="H157" s="30">
        <f t="shared" si="2"/>
        <v>0.26850000000000002</v>
      </c>
    </row>
    <row r="158" spans="1:8" ht="25.5" x14ac:dyDescent="0.2">
      <c r="A158" s="28" t="s">
        <v>1032</v>
      </c>
      <c r="B158" s="22" t="s">
        <v>459</v>
      </c>
      <c r="C158" s="100" t="s">
        <v>8877</v>
      </c>
      <c r="D158" s="100" t="s">
        <v>8878</v>
      </c>
      <c r="E158" s="100">
        <v>120</v>
      </c>
      <c r="F158" s="100">
        <v>3663013</v>
      </c>
      <c r="G158" s="193">
        <v>23.82</v>
      </c>
      <c r="H158" s="30">
        <f t="shared" si="2"/>
        <v>0.19850000000000001</v>
      </c>
    </row>
    <row r="159" spans="1:8" ht="25.5" x14ac:dyDescent="0.2">
      <c r="A159" s="28" t="s">
        <v>1033</v>
      </c>
      <c r="B159" s="22" t="s">
        <v>41</v>
      </c>
      <c r="C159" s="100" t="s">
        <v>9344</v>
      </c>
      <c r="D159" s="100" t="s">
        <v>9345</v>
      </c>
      <c r="E159" s="100">
        <v>96</v>
      </c>
      <c r="F159" s="100">
        <v>8501210</v>
      </c>
      <c r="G159" s="193">
        <v>35.61</v>
      </c>
      <c r="H159" s="30">
        <f t="shared" si="2"/>
        <v>0.37093749999999998</v>
      </c>
    </row>
    <row r="160" spans="1:8" ht="25.5" x14ac:dyDescent="0.2">
      <c r="A160" s="28" t="s">
        <v>1034</v>
      </c>
      <c r="B160" s="22" t="s">
        <v>42</v>
      </c>
      <c r="C160" s="100" t="s">
        <v>8973</v>
      </c>
      <c r="D160" s="100" t="s">
        <v>8974</v>
      </c>
      <c r="E160" s="100">
        <v>150</v>
      </c>
      <c r="F160" s="100">
        <v>6747020</v>
      </c>
      <c r="G160" s="193">
        <v>24.32</v>
      </c>
      <c r="H160" s="30">
        <f t="shared" si="2"/>
        <v>0.16213333333333332</v>
      </c>
    </row>
    <row r="161" spans="1:8" ht="25.5" x14ac:dyDescent="0.2">
      <c r="A161" s="28" t="s">
        <v>1035</v>
      </c>
      <c r="B161" s="22" t="s">
        <v>43</v>
      </c>
      <c r="C161" s="100" t="s">
        <v>9383</v>
      </c>
      <c r="D161" s="100" t="s">
        <v>9384</v>
      </c>
      <c r="E161" s="100">
        <v>1</v>
      </c>
      <c r="F161" s="100">
        <v>9985017</v>
      </c>
      <c r="G161" s="193">
        <v>8.6199999999999992</v>
      </c>
      <c r="H161" s="30">
        <f t="shared" si="2"/>
        <v>8.6199999999999992</v>
      </c>
    </row>
    <row r="162" spans="1:8" ht="25.5" x14ac:dyDescent="0.2">
      <c r="A162" s="28" t="s">
        <v>1036</v>
      </c>
      <c r="B162" s="22" t="s">
        <v>44</v>
      </c>
      <c r="C162" s="100" t="s">
        <v>9381</v>
      </c>
      <c r="D162" s="100" t="s">
        <v>9382</v>
      </c>
      <c r="E162" s="100">
        <v>1</v>
      </c>
      <c r="F162" s="100">
        <v>9984143</v>
      </c>
      <c r="G162" s="193">
        <v>5.84</v>
      </c>
      <c r="H162" s="30">
        <f t="shared" si="2"/>
        <v>5.84</v>
      </c>
    </row>
    <row r="163" spans="1:8" ht="38.25" x14ac:dyDescent="0.2">
      <c r="A163" s="28" t="s">
        <v>1037</v>
      </c>
      <c r="B163" s="22" t="s">
        <v>46</v>
      </c>
      <c r="C163" s="100" t="s">
        <v>9363</v>
      </c>
      <c r="D163" s="100" t="s">
        <v>9364</v>
      </c>
      <c r="E163" s="100">
        <v>1</v>
      </c>
      <c r="F163" s="100">
        <v>8974032</v>
      </c>
      <c r="G163" s="193">
        <v>3.99</v>
      </c>
      <c r="H163" s="30">
        <f t="shared" si="2"/>
        <v>3.99</v>
      </c>
    </row>
    <row r="164" spans="1:8" ht="63.75" x14ac:dyDescent="0.2">
      <c r="A164" s="28" t="s">
        <v>5610</v>
      </c>
      <c r="B164" s="180" t="s">
        <v>4831</v>
      </c>
      <c r="C164" s="278" t="s">
        <v>10825</v>
      </c>
      <c r="D164" s="223" t="s">
        <v>10826</v>
      </c>
      <c r="E164" s="279">
        <v>50</v>
      </c>
      <c r="F164" s="100"/>
      <c r="G164" s="193"/>
      <c r="H164" s="30">
        <f t="shared" si="2"/>
        <v>0</v>
      </c>
    </row>
    <row r="165" spans="1:8" ht="76.5" x14ac:dyDescent="0.2">
      <c r="A165" s="28" t="s">
        <v>5611</v>
      </c>
      <c r="B165" s="180" t="s">
        <v>4832</v>
      </c>
      <c r="C165" s="278" t="s">
        <v>10827</v>
      </c>
      <c r="D165" s="223" t="s">
        <v>10828</v>
      </c>
      <c r="E165" s="280">
        <v>1000</v>
      </c>
      <c r="F165" s="100"/>
      <c r="G165" s="193"/>
      <c r="H165" s="30">
        <f t="shared" si="2"/>
        <v>0</v>
      </c>
    </row>
    <row r="166" spans="1:8" ht="25.5" x14ac:dyDescent="0.2">
      <c r="A166" s="28" t="s">
        <v>5612</v>
      </c>
      <c r="B166" s="180" t="s">
        <v>4833</v>
      </c>
      <c r="C166" s="278" t="s">
        <v>10829</v>
      </c>
      <c r="D166" s="223" t="s">
        <v>10830</v>
      </c>
      <c r="E166" s="280">
        <v>100</v>
      </c>
      <c r="F166" s="100"/>
      <c r="G166" s="193"/>
      <c r="H166" s="30">
        <f t="shared" si="2"/>
        <v>0</v>
      </c>
    </row>
    <row r="167" spans="1:8" ht="51" x14ac:dyDescent="0.2">
      <c r="A167" s="28" t="s">
        <v>5613</v>
      </c>
      <c r="B167" s="180" t="s">
        <v>4834</v>
      </c>
      <c r="C167" s="100" t="s">
        <v>9208</v>
      </c>
      <c r="D167" s="100" t="s">
        <v>9209</v>
      </c>
      <c r="E167" s="122">
        <v>100</v>
      </c>
      <c r="F167" s="100">
        <v>7620057</v>
      </c>
      <c r="G167" s="193">
        <v>112.64</v>
      </c>
      <c r="H167" s="30">
        <f t="shared" si="2"/>
        <v>1.1264000000000001</v>
      </c>
    </row>
    <row r="168" spans="1:8" ht="63.75" x14ac:dyDescent="0.2">
      <c r="A168" s="28" t="s">
        <v>5614</v>
      </c>
      <c r="B168" s="180" t="s">
        <v>4835</v>
      </c>
      <c r="C168" s="278" t="s">
        <v>10831</v>
      </c>
      <c r="D168" s="223" t="s">
        <v>10832</v>
      </c>
      <c r="E168" s="122">
        <v>200</v>
      </c>
      <c r="F168" s="100"/>
      <c r="G168" s="193"/>
      <c r="H168" s="30">
        <f t="shared" si="2"/>
        <v>0</v>
      </c>
    </row>
    <row r="169" spans="1:8" ht="38.25" x14ac:dyDescent="0.2">
      <c r="A169" s="28" t="s">
        <v>5615</v>
      </c>
      <c r="B169" s="180" t="s">
        <v>4836</v>
      </c>
      <c r="C169" s="278" t="s">
        <v>10833</v>
      </c>
      <c r="D169" s="223" t="s">
        <v>10834</v>
      </c>
      <c r="E169" s="122"/>
      <c r="F169" s="100"/>
      <c r="G169" s="193"/>
      <c r="H169" s="30" t="e">
        <f t="shared" si="2"/>
        <v>#DIV/0!</v>
      </c>
    </row>
    <row r="170" spans="1:8" ht="25.5" x14ac:dyDescent="0.2">
      <c r="A170" s="28" t="s">
        <v>5616</v>
      </c>
      <c r="B170" s="180" t="s">
        <v>4837</v>
      </c>
      <c r="C170" s="278" t="s">
        <v>10833</v>
      </c>
      <c r="D170" s="223" t="s">
        <v>10834</v>
      </c>
      <c r="E170" s="122"/>
      <c r="F170" s="100"/>
      <c r="G170" s="193"/>
      <c r="H170" s="30" t="e">
        <f t="shared" si="2"/>
        <v>#DIV/0!</v>
      </c>
    </row>
    <row r="171" spans="1:8" ht="25.5" x14ac:dyDescent="0.2">
      <c r="A171" s="28" t="s">
        <v>5617</v>
      </c>
      <c r="B171" s="180" t="s">
        <v>4838</v>
      </c>
      <c r="C171" s="278" t="s">
        <v>10833</v>
      </c>
      <c r="D171" s="223" t="s">
        <v>10834</v>
      </c>
      <c r="E171" s="122"/>
      <c r="F171" s="100"/>
      <c r="G171" s="193"/>
      <c r="H171" s="30" t="e">
        <f t="shared" si="2"/>
        <v>#DIV/0!</v>
      </c>
    </row>
    <row r="172" spans="1:8" ht="25.5" x14ac:dyDescent="0.2">
      <c r="A172" s="28" t="s">
        <v>5618</v>
      </c>
      <c r="B172" s="180" t="s">
        <v>4839</v>
      </c>
      <c r="C172" s="278" t="s">
        <v>10833</v>
      </c>
      <c r="D172" s="223" t="s">
        <v>10834</v>
      </c>
      <c r="E172" s="122"/>
      <c r="F172" s="100"/>
      <c r="G172" s="193"/>
      <c r="H172" s="30" t="e">
        <f t="shared" si="2"/>
        <v>#DIV/0!</v>
      </c>
    </row>
    <row r="173" spans="1:8" ht="25.5" x14ac:dyDescent="0.2">
      <c r="A173" s="28" t="s">
        <v>5619</v>
      </c>
      <c r="B173" s="180" t="s">
        <v>4840</v>
      </c>
      <c r="C173" s="278" t="s">
        <v>10833</v>
      </c>
      <c r="D173" s="223" t="s">
        <v>10834</v>
      </c>
      <c r="E173" s="122"/>
      <c r="F173" s="100"/>
      <c r="G173" s="193"/>
      <c r="H173" s="30" t="e">
        <f t="shared" si="2"/>
        <v>#DIV/0!</v>
      </c>
    </row>
    <row r="174" spans="1:8" ht="63.75" x14ac:dyDescent="0.2">
      <c r="A174" s="28" t="s">
        <v>5620</v>
      </c>
      <c r="B174" s="180" t="s">
        <v>4841</v>
      </c>
      <c r="C174" s="100" t="s">
        <v>9226</v>
      </c>
      <c r="D174" s="100" t="s">
        <v>9227</v>
      </c>
      <c r="E174" s="122">
        <v>200</v>
      </c>
      <c r="F174" s="100">
        <v>7658016</v>
      </c>
      <c r="G174" s="193">
        <v>32.69</v>
      </c>
      <c r="H174" s="30">
        <f t="shared" si="2"/>
        <v>0.16344999999999998</v>
      </c>
    </row>
    <row r="175" spans="1:8" ht="51" x14ac:dyDescent="0.2">
      <c r="A175" s="28" t="s">
        <v>5621</v>
      </c>
      <c r="B175" s="180" t="s">
        <v>4842</v>
      </c>
      <c r="C175" s="100" t="s">
        <v>9236</v>
      </c>
      <c r="D175" s="100" t="s">
        <v>9237</v>
      </c>
      <c r="E175" s="122">
        <v>250</v>
      </c>
      <c r="F175" s="100">
        <v>7659005</v>
      </c>
      <c r="G175" s="193">
        <v>48.92</v>
      </c>
      <c r="H175" s="30">
        <f t="shared" si="2"/>
        <v>0.19568000000000002</v>
      </c>
    </row>
    <row r="176" spans="1:8" ht="63.75" x14ac:dyDescent="0.2">
      <c r="A176" s="28" t="s">
        <v>5622</v>
      </c>
      <c r="B176" s="180" t="s">
        <v>4843</v>
      </c>
      <c r="C176" s="278" t="s">
        <v>10835</v>
      </c>
      <c r="D176" s="223" t="s">
        <v>10836</v>
      </c>
      <c r="E176" s="122">
        <v>500</v>
      </c>
      <c r="F176" s="100"/>
      <c r="G176" s="193"/>
      <c r="H176" s="30">
        <f t="shared" si="2"/>
        <v>0</v>
      </c>
    </row>
    <row r="177" spans="1:8" ht="45" x14ac:dyDescent="0.2">
      <c r="A177" s="28" t="s">
        <v>5623</v>
      </c>
      <c r="B177" s="123" t="s">
        <v>4844</v>
      </c>
      <c r="C177" s="281" t="s">
        <v>10837</v>
      </c>
      <c r="D177" s="223" t="s">
        <v>10828</v>
      </c>
      <c r="E177" s="122">
        <v>1000</v>
      </c>
      <c r="F177" s="100"/>
      <c r="G177" s="193"/>
      <c r="H177" s="30">
        <f t="shared" si="2"/>
        <v>0</v>
      </c>
    </row>
    <row r="178" spans="1:8" ht="45" x14ac:dyDescent="0.2">
      <c r="A178" s="28" t="s">
        <v>5624</v>
      </c>
      <c r="B178" s="123" t="s">
        <v>4845</v>
      </c>
      <c r="C178" s="100" t="s">
        <v>9180</v>
      </c>
      <c r="D178" s="100" t="s">
        <v>9181</v>
      </c>
      <c r="E178" s="122">
        <v>1000</v>
      </c>
      <c r="F178" s="100">
        <v>7390214</v>
      </c>
      <c r="G178" s="193">
        <v>41.15</v>
      </c>
      <c r="H178" s="30">
        <f t="shared" si="2"/>
        <v>4.1149999999999999E-2</v>
      </c>
    </row>
    <row r="179" spans="1:8" ht="45" x14ac:dyDescent="0.2">
      <c r="A179" s="28" t="s">
        <v>5625</v>
      </c>
      <c r="B179" s="123" t="s">
        <v>4846</v>
      </c>
      <c r="C179" s="281" t="s">
        <v>10838</v>
      </c>
      <c r="D179" s="223" t="s">
        <v>10828</v>
      </c>
      <c r="E179" s="122">
        <v>1000</v>
      </c>
      <c r="F179" s="100"/>
      <c r="G179" s="193"/>
      <c r="H179" s="30">
        <f t="shared" si="2"/>
        <v>0</v>
      </c>
    </row>
    <row r="180" spans="1:8" ht="45" x14ac:dyDescent="0.2">
      <c r="A180" s="28" t="s">
        <v>5626</v>
      </c>
      <c r="B180" s="123" t="s">
        <v>4847</v>
      </c>
      <c r="C180" s="100" t="s">
        <v>9102</v>
      </c>
      <c r="D180" s="100" t="s">
        <v>9103</v>
      </c>
      <c r="E180" s="122">
        <v>1000</v>
      </c>
      <c r="F180" s="100">
        <v>7140015</v>
      </c>
      <c r="G180" s="193">
        <v>41.21</v>
      </c>
      <c r="H180" s="30">
        <f t="shared" si="2"/>
        <v>4.1210000000000004E-2</v>
      </c>
    </row>
    <row r="181" spans="1:8" ht="105" x14ac:dyDescent="0.2">
      <c r="A181" s="28" t="s">
        <v>5627</v>
      </c>
      <c r="B181" s="123" t="s">
        <v>4848</v>
      </c>
      <c r="C181" s="281" t="s">
        <v>10839</v>
      </c>
      <c r="D181" s="223" t="s">
        <v>10840</v>
      </c>
      <c r="E181" s="122">
        <v>840</v>
      </c>
      <c r="F181" s="100"/>
      <c r="G181" s="193"/>
      <c r="H181" s="30">
        <f t="shared" si="2"/>
        <v>0</v>
      </c>
    </row>
    <row r="182" spans="1:8" ht="90" x14ac:dyDescent="0.2">
      <c r="A182" s="28" t="s">
        <v>5628</v>
      </c>
      <c r="B182" s="123" t="s">
        <v>4849</v>
      </c>
      <c r="C182" s="281" t="s">
        <v>10841</v>
      </c>
      <c r="D182" s="223" t="s">
        <v>10842</v>
      </c>
      <c r="E182" s="122">
        <v>420</v>
      </c>
      <c r="F182" s="100"/>
      <c r="G182" s="193"/>
      <c r="H182" s="30">
        <f t="shared" si="2"/>
        <v>0</v>
      </c>
    </row>
    <row r="183" spans="1:8" ht="90" x14ac:dyDescent="0.2">
      <c r="A183" s="28" t="s">
        <v>5629</v>
      </c>
      <c r="B183" s="123" t="s">
        <v>4850</v>
      </c>
      <c r="C183" s="281" t="s">
        <v>10843</v>
      </c>
      <c r="D183" s="223" t="s">
        <v>10844</v>
      </c>
      <c r="E183" s="122">
        <v>480</v>
      </c>
      <c r="F183" s="100"/>
      <c r="G183" s="193"/>
      <c r="H183" s="30">
        <f t="shared" si="2"/>
        <v>0</v>
      </c>
    </row>
    <row r="184" spans="1:8" ht="75" x14ac:dyDescent="0.2">
      <c r="A184" s="28" t="s">
        <v>5630</v>
      </c>
      <c r="B184" s="123" t="s">
        <v>4851</v>
      </c>
      <c r="C184" s="100" t="s">
        <v>9156</v>
      </c>
      <c r="D184" s="100" t="s">
        <v>9091</v>
      </c>
      <c r="E184" s="122">
        <v>1000</v>
      </c>
      <c r="F184" s="100">
        <v>7327505</v>
      </c>
      <c r="G184" s="193">
        <v>37.159999999999997</v>
      </c>
      <c r="H184" s="30">
        <f t="shared" si="2"/>
        <v>3.7159999999999999E-2</v>
      </c>
    </row>
    <row r="185" spans="1:8" ht="45" x14ac:dyDescent="0.2">
      <c r="A185" s="28" t="s">
        <v>5631</v>
      </c>
      <c r="B185" s="123" t="s">
        <v>4852</v>
      </c>
      <c r="C185" s="281" t="s">
        <v>10845</v>
      </c>
      <c r="D185" s="223" t="s">
        <v>10846</v>
      </c>
      <c r="E185" s="122">
        <v>1125</v>
      </c>
      <c r="F185" s="100"/>
      <c r="G185" s="193"/>
      <c r="H185" s="30">
        <f t="shared" si="2"/>
        <v>0</v>
      </c>
    </row>
    <row r="186" spans="1:8" ht="45" x14ac:dyDescent="0.2">
      <c r="A186" s="28" t="s">
        <v>5632</v>
      </c>
      <c r="B186" s="123" t="s">
        <v>4853</v>
      </c>
      <c r="C186" s="281" t="s">
        <v>10847</v>
      </c>
      <c r="D186" s="223" t="s">
        <v>10834</v>
      </c>
      <c r="E186" s="122"/>
      <c r="F186" s="100"/>
      <c r="G186" s="193"/>
      <c r="H186" s="30" t="e">
        <f t="shared" si="2"/>
        <v>#DIV/0!</v>
      </c>
    </row>
    <row r="187" spans="1:8" ht="30" x14ac:dyDescent="0.2">
      <c r="A187" s="28" t="s">
        <v>5633</v>
      </c>
      <c r="B187" s="123" t="s">
        <v>4854</v>
      </c>
      <c r="C187" s="281" t="s">
        <v>10848</v>
      </c>
      <c r="D187" s="223" t="s">
        <v>10830</v>
      </c>
      <c r="E187" s="122">
        <v>100</v>
      </c>
      <c r="F187" s="100"/>
      <c r="G187" s="193"/>
      <c r="H187" s="30">
        <f t="shared" si="2"/>
        <v>0</v>
      </c>
    </row>
    <row r="188" spans="1:8" ht="45" x14ac:dyDescent="0.2">
      <c r="A188" s="28" t="s">
        <v>5634</v>
      </c>
      <c r="B188" s="123" t="s">
        <v>4855</v>
      </c>
      <c r="C188" s="281" t="s">
        <v>10849</v>
      </c>
      <c r="D188" s="223" t="s">
        <v>10828</v>
      </c>
      <c r="E188" s="122">
        <v>1000</v>
      </c>
      <c r="F188" s="100"/>
      <c r="G188" s="193"/>
      <c r="H188" s="30">
        <f t="shared" si="2"/>
        <v>0</v>
      </c>
    </row>
    <row r="189" spans="1:8" ht="45" x14ac:dyDescent="0.2">
      <c r="A189" s="28" t="s">
        <v>5635</v>
      </c>
      <c r="B189" s="123" t="s">
        <v>4856</v>
      </c>
      <c r="C189" s="281" t="s">
        <v>10850</v>
      </c>
      <c r="D189" s="223" t="s">
        <v>10828</v>
      </c>
      <c r="E189" s="122">
        <v>1000</v>
      </c>
      <c r="F189" s="100"/>
      <c r="G189" s="193"/>
      <c r="H189" s="30">
        <f t="shared" si="2"/>
        <v>0</v>
      </c>
    </row>
    <row r="190" spans="1:8" ht="45" x14ac:dyDescent="0.2">
      <c r="A190" s="28" t="s">
        <v>5636</v>
      </c>
      <c r="B190" s="123" t="s">
        <v>4857</v>
      </c>
      <c r="C190" s="281" t="s">
        <v>10851</v>
      </c>
      <c r="D190" s="223" t="s">
        <v>10828</v>
      </c>
      <c r="E190" s="122">
        <v>1000</v>
      </c>
      <c r="F190" s="100"/>
      <c r="G190" s="193"/>
      <c r="H190" s="30">
        <f t="shared" si="2"/>
        <v>0</v>
      </c>
    </row>
    <row r="191" spans="1:8" ht="45" x14ac:dyDescent="0.2">
      <c r="A191" s="28" t="s">
        <v>5637</v>
      </c>
      <c r="B191" s="123" t="s">
        <v>4858</v>
      </c>
      <c r="C191" s="281" t="s">
        <v>10852</v>
      </c>
      <c r="D191" s="223" t="s">
        <v>10828</v>
      </c>
      <c r="E191" s="122">
        <v>1000</v>
      </c>
      <c r="F191" s="100"/>
      <c r="G191" s="193"/>
      <c r="H191" s="30">
        <f t="shared" si="2"/>
        <v>0</v>
      </c>
    </row>
    <row r="192" spans="1:8" ht="90" x14ac:dyDescent="0.2">
      <c r="A192" s="28" t="s">
        <v>5638</v>
      </c>
      <c r="B192" s="123" t="s">
        <v>4859</v>
      </c>
      <c r="C192" s="281" t="s">
        <v>10853</v>
      </c>
      <c r="D192" s="223" t="s">
        <v>10834</v>
      </c>
      <c r="E192" s="122"/>
      <c r="F192" s="100"/>
      <c r="G192" s="193"/>
      <c r="H192" s="30" t="e">
        <f t="shared" si="2"/>
        <v>#DIV/0!</v>
      </c>
    </row>
    <row r="193" spans="1:8" ht="45" x14ac:dyDescent="0.2">
      <c r="A193" s="28" t="s">
        <v>5639</v>
      </c>
      <c r="B193" s="123" t="s">
        <v>4860</v>
      </c>
      <c r="C193" s="281" t="s">
        <v>10854</v>
      </c>
      <c r="D193" s="223" t="s">
        <v>10828</v>
      </c>
      <c r="E193" s="122">
        <v>1000</v>
      </c>
      <c r="F193" s="100"/>
      <c r="G193" s="193"/>
      <c r="H193" s="30">
        <f t="shared" si="2"/>
        <v>0</v>
      </c>
    </row>
    <row r="194" spans="1:8" ht="45" x14ac:dyDescent="0.2">
      <c r="A194" s="28" t="s">
        <v>5640</v>
      </c>
      <c r="B194" s="123" t="s">
        <v>4861</v>
      </c>
      <c r="C194" s="281" t="s">
        <v>10855</v>
      </c>
      <c r="D194" s="223" t="s">
        <v>10834</v>
      </c>
      <c r="E194" s="122"/>
      <c r="F194" s="100"/>
      <c r="G194" s="193"/>
      <c r="H194" s="30" t="e">
        <f t="shared" si="2"/>
        <v>#DIV/0!</v>
      </c>
    </row>
    <row r="195" spans="1:8" ht="45" x14ac:dyDescent="0.2">
      <c r="A195" s="28" t="s">
        <v>5641</v>
      </c>
      <c r="B195" s="123" t="s">
        <v>4862</v>
      </c>
      <c r="C195" s="281" t="s">
        <v>10856</v>
      </c>
      <c r="D195" s="223" t="s">
        <v>10834</v>
      </c>
      <c r="E195" s="122"/>
      <c r="F195" s="100"/>
      <c r="G195" s="193"/>
      <c r="H195" s="30" t="e">
        <f t="shared" ref="H195:H258" si="3">G195/E195</f>
        <v>#DIV/0!</v>
      </c>
    </row>
    <row r="196" spans="1:8" ht="90" x14ac:dyDescent="0.2">
      <c r="A196" s="28" t="s">
        <v>5642</v>
      </c>
      <c r="B196" s="123" t="s">
        <v>4863</v>
      </c>
      <c r="C196" s="281" t="s">
        <v>10857</v>
      </c>
      <c r="D196" s="223" t="s">
        <v>10858</v>
      </c>
      <c r="E196" s="122">
        <v>2500</v>
      </c>
      <c r="F196" s="100"/>
      <c r="G196" s="193"/>
      <c r="H196" s="30">
        <f t="shared" si="3"/>
        <v>0</v>
      </c>
    </row>
    <row r="197" spans="1:8" ht="45" x14ac:dyDescent="0.2">
      <c r="A197" s="28" t="s">
        <v>5643</v>
      </c>
      <c r="B197" s="123" t="s">
        <v>4864</v>
      </c>
      <c r="C197" s="281" t="s">
        <v>10859</v>
      </c>
      <c r="D197" s="223" t="s">
        <v>10860</v>
      </c>
      <c r="E197" s="122">
        <v>25</v>
      </c>
      <c r="F197" s="100"/>
      <c r="G197" s="193"/>
      <c r="H197" s="30">
        <f t="shared" si="3"/>
        <v>0</v>
      </c>
    </row>
    <row r="198" spans="1:8" ht="60" x14ac:dyDescent="0.2">
      <c r="A198" s="28" t="s">
        <v>5644</v>
      </c>
      <c r="B198" s="123" t="s">
        <v>4865</v>
      </c>
      <c r="C198" s="281" t="s">
        <v>10861</v>
      </c>
      <c r="D198" s="223" t="s">
        <v>10830</v>
      </c>
      <c r="E198" s="122">
        <v>100</v>
      </c>
      <c r="F198" s="100"/>
      <c r="G198" s="193"/>
      <c r="H198" s="30">
        <f t="shared" si="3"/>
        <v>0</v>
      </c>
    </row>
    <row r="199" spans="1:8" ht="75" x14ac:dyDescent="0.2">
      <c r="A199" s="28" t="s">
        <v>5645</v>
      </c>
      <c r="B199" s="123" t="s">
        <v>4866</v>
      </c>
      <c r="C199" s="281" t="s">
        <v>10862</v>
      </c>
      <c r="D199" s="223" t="s">
        <v>10863</v>
      </c>
      <c r="E199" s="122">
        <v>5000</v>
      </c>
      <c r="F199" s="100"/>
      <c r="G199" s="193"/>
      <c r="H199" s="30">
        <f t="shared" si="3"/>
        <v>0</v>
      </c>
    </row>
    <row r="200" spans="1:8" ht="45" x14ac:dyDescent="0.2">
      <c r="A200" s="28" t="s">
        <v>5646</v>
      </c>
      <c r="B200" s="123" t="s">
        <v>4867</v>
      </c>
      <c r="C200" s="281" t="s">
        <v>10864</v>
      </c>
      <c r="D200" s="223" t="s">
        <v>10858</v>
      </c>
      <c r="E200" s="122">
        <v>2500</v>
      </c>
      <c r="F200" s="100"/>
      <c r="G200" s="193"/>
      <c r="H200" s="30">
        <f t="shared" si="3"/>
        <v>0</v>
      </c>
    </row>
    <row r="201" spans="1:8" ht="60" x14ac:dyDescent="0.2">
      <c r="A201" s="28" t="s">
        <v>5647</v>
      </c>
      <c r="B201" s="123" t="s">
        <v>4868</v>
      </c>
      <c r="C201" s="281" t="s">
        <v>10865</v>
      </c>
      <c r="D201" s="223" t="s">
        <v>10860</v>
      </c>
      <c r="E201" s="122">
        <v>25</v>
      </c>
      <c r="F201" s="100"/>
      <c r="G201" s="193"/>
      <c r="H201" s="30">
        <f t="shared" si="3"/>
        <v>0</v>
      </c>
    </row>
    <row r="202" spans="1:8" ht="60" x14ac:dyDescent="0.2">
      <c r="A202" s="28" t="s">
        <v>5648</v>
      </c>
      <c r="B202" s="123" t="s">
        <v>4869</v>
      </c>
      <c r="C202" s="281" t="s">
        <v>10866</v>
      </c>
      <c r="D202" s="223" t="s">
        <v>10830</v>
      </c>
      <c r="E202" s="122">
        <v>100</v>
      </c>
      <c r="F202" s="100"/>
      <c r="G202" s="193"/>
      <c r="H202" s="30">
        <f t="shared" si="3"/>
        <v>0</v>
      </c>
    </row>
    <row r="203" spans="1:8" ht="45" x14ac:dyDescent="0.2">
      <c r="A203" s="28" t="s">
        <v>5649</v>
      </c>
      <c r="B203" s="123" t="s">
        <v>4870</v>
      </c>
      <c r="C203" s="281" t="s">
        <v>10867</v>
      </c>
      <c r="D203" s="223" t="s">
        <v>10830</v>
      </c>
      <c r="E203" s="122">
        <v>100</v>
      </c>
      <c r="F203" s="100"/>
      <c r="G203" s="193"/>
      <c r="H203" s="30">
        <f t="shared" si="3"/>
        <v>0</v>
      </c>
    </row>
    <row r="204" spans="1:8" ht="75" x14ac:dyDescent="0.2">
      <c r="A204" s="28" t="s">
        <v>5650</v>
      </c>
      <c r="B204" s="123" t="s">
        <v>4871</v>
      </c>
      <c r="C204" s="281" t="s">
        <v>10868</v>
      </c>
      <c r="D204" s="223" t="s">
        <v>10834</v>
      </c>
      <c r="E204" s="122"/>
      <c r="F204" s="100"/>
      <c r="G204" s="193"/>
      <c r="H204" s="30" t="e">
        <f t="shared" si="3"/>
        <v>#DIV/0!</v>
      </c>
    </row>
    <row r="205" spans="1:8" ht="105" x14ac:dyDescent="0.2">
      <c r="A205" s="28" t="s">
        <v>5651</v>
      </c>
      <c r="B205" s="123" t="s">
        <v>4872</v>
      </c>
      <c r="C205" s="281" t="s">
        <v>10869</v>
      </c>
      <c r="D205" s="223" t="s">
        <v>10834</v>
      </c>
      <c r="E205" s="122"/>
      <c r="F205" s="100"/>
      <c r="G205" s="193"/>
      <c r="H205" s="30" t="e">
        <f t="shared" si="3"/>
        <v>#DIV/0!</v>
      </c>
    </row>
    <row r="206" spans="1:8" ht="60" x14ac:dyDescent="0.2">
      <c r="A206" s="28" t="s">
        <v>5652</v>
      </c>
      <c r="B206" s="123" t="s">
        <v>4873</v>
      </c>
      <c r="C206" s="281" t="s">
        <v>10870</v>
      </c>
      <c r="D206" s="223" t="s">
        <v>10828</v>
      </c>
      <c r="E206" s="122">
        <v>1000</v>
      </c>
      <c r="F206" s="100"/>
      <c r="G206" s="193"/>
      <c r="H206" s="30">
        <f t="shared" si="3"/>
        <v>0</v>
      </c>
    </row>
    <row r="207" spans="1:8" ht="60" x14ac:dyDescent="0.2">
      <c r="A207" s="28" t="s">
        <v>5653</v>
      </c>
      <c r="B207" s="123" t="s">
        <v>4874</v>
      </c>
      <c r="C207" s="281" t="s">
        <v>10871</v>
      </c>
      <c r="D207" s="223" t="s">
        <v>10830</v>
      </c>
      <c r="E207" s="122">
        <v>100</v>
      </c>
      <c r="F207" s="100"/>
      <c r="G207" s="193"/>
      <c r="H207" s="30">
        <f t="shared" si="3"/>
        <v>0</v>
      </c>
    </row>
    <row r="208" spans="1:8" ht="45" x14ac:dyDescent="0.2">
      <c r="A208" s="28" t="s">
        <v>5654</v>
      </c>
      <c r="B208" s="123" t="s">
        <v>4875</v>
      </c>
      <c r="C208" s="281" t="s">
        <v>10872</v>
      </c>
      <c r="D208" s="223" t="s">
        <v>10836</v>
      </c>
      <c r="E208" s="122">
        <v>500</v>
      </c>
      <c r="F208" s="100"/>
      <c r="G208" s="193"/>
      <c r="H208" s="30">
        <f t="shared" si="3"/>
        <v>0</v>
      </c>
    </row>
    <row r="209" spans="1:8" ht="60" x14ac:dyDescent="0.2">
      <c r="A209" s="28" t="s">
        <v>5655</v>
      </c>
      <c r="B209" s="123" t="s">
        <v>4876</v>
      </c>
      <c r="C209" s="281" t="s">
        <v>10873</v>
      </c>
      <c r="D209" s="223" t="s">
        <v>10834</v>
      </c>
      <c r="E209" s="122"/>
      <c r="F209" s="100"/>
      <c r="G209" s="193"/>
      <c r="H209" s="30" t="e">
        <f t="shared" si="3"/>
        <v>#DIV/0!</v>
      </c>
    </row>
    <row r="210" spans="1:8" ht="30" x14ac:dyDescent="0.2">
      <c r="A210" s="28" t="s">
        <v>5656</v>
      </c>
      <c r="B210" s="123" t="s">
        <v>4877</v>
      </c>
      <c r="C210" s="281" t="s">
        <v>10874</v>
      </c>
      <c r="D210" s="223" t="s">
        <v>10860</v>
      </c>
      <c r="E210" s="122">
        <v>25</v>
      </c>
      <c r="F210" s="100"/>
      <c r="G210" s="193"/>
      <c r="H210" s="30">
        <f t="shared" si="3"/>
        <v>0</v>
      </c>
    </row>
    <row r="211" spans="1:8" ht="60" x14ac:dyDescent="0.2">
      <c r="A211" s="28" t="s">
        <v>5657</v>
      </c>
      <c r="B211" s="123" t="s">
        <v>4878</v>
      </c>
      <c r="C211" s="100" t="s">
        <v>9368</v>
      </c>
      <c r="D211" s="100" t="s">
        <v>9138</v>
      </c>
      <c r="E211" s="122"/>
      <c r="F211" s="100">
        <v>9396481</v>
      </c>
      <c r="G211" s="193">
        <v>33.81</v>
      </c>
      <c r="H211" s="30" t="e">
        <f t="shared" si="3"/>
        <v>#DIV/0!</v>
      </c>
    </row>
    <row r="212" spans="1:8" ht="60" x14ac:dyDescent="0.2">
      <c r="A212" s="28" t="s">
        <v>5658</v>
      </c>
      <c r="B212" s="123" t="s">
        <v>4879</v>
      </c>
      <c r="C212" s="100" t="s">
        <v>9204</v>
      </c>
      <c r="D212" s="100" t="s">
        <v>8951</v>
      </c>
      <c r="E212" s="122">
        <v>1000</v>
      </c>
      <c r="F212" s="100">
        <v>7620016</v>
      </c>
      <c r="G212" s="193">
        <v>17.75</v>
      </c>
      <c r="H212" s="30">
        <f t="shared" si="3"/>
        <v>1.7749999999999998E-2</v>
      </c>
    </row>
    <row r="213" spans="1:8" ht="30" x14ac:dyDescent="0.2">
      <c r="A213" s="28" t="s">
        <v>5659</v>
      </c>
      <c r="B213" s="123" t="s">
        <v>4880</v>
      </c>
      <c r="C213" s="100" t="s">
        <v>9188</v>
      </c>
      <c r="D213" s="100" t="s">
        <v>9189</v>
      </c>
      <c r="E213" s="122"/>
      <c r="F213" s="100">
        <v>7415458</v>
      </c>
      <c r="G213" s="193">
        <v>55.66</v>
      </c>
      <c r="H213" s="30" t="e">
        <f t="shared" si="3"/>
        <v>#DIV/0!</v>
      </c>
    </row>
    <row r="214" spans="1:8" ht="60" x14ac:dyDescent="0.2">
      <c r="A214" s="28" t="s">
        <v>5660</v>
      </c>
      <c r="B214" s="123" t="s">
        <v>4881</v>
      </c>
      <c r="C214" s="281" t="s">
        <v>10875</v>
      </c>
      <c r="D214" s="223" t="s">
        <v>10860</v>
      </c>
      <c r="E214" s="122">
        <v>25</v>
      </c>
      <c r="F214" s="100"/>
      <c r="G214" s="193"/>
      <c r="H214" s="30">
        <f t="shared" si="3"/>
        <v>0</v>
      </c>
    </row>
    <row r="215" spans="1:8" ht="60" x14ac:dyDescent="0.2">
      <c r="A215" s="28" t="s">
        <v>5661</v>
      </c>
      <c r="B215" s="123" t="s">
        <v>4882</v>
      </c>
      <c r="C215" s="100" t="s">
        <v>9065</v>
      </c>
      <c r="D215" s="100" t="s">
        <v>9066</v>
      </c>
      <c r="E215" s="122">
        <v>500</v>
      </c>
      <c r="F215" s="100">
        <v>6963741</v>
      </c>
      <c r="G215" s="193">
        <v>52.94</v>
      </c>
      <c r="H215" s="30">
        <f t="shared" si="3"/>
        <v>0.10588</v>
      </c>
    </row>
    <row r="216" spans="1:8" ht="45" x14ac:dyDescent="0.2">
      <c r="A216" s="28" t="s">
        <v>5662</v>
      </c>
      <c r="B216" s="123" t="s">
        <v>4883</v>
      </c>
      <c r="C216" s="100" t="s">
        <v>9078</v>
      </c>
      <c r="D216" s="100" t="s">
        <v>9079</v>
      </c>
      <c r="E216" s="122">
        <v>2000</v>
      </c>
      <c r="F216" s="100">
        <v>7035033</v>
      </c>
      <c r="G216" s="193">
        <v>10.89</v>
      </c>
      <c r="H216" s="30">
        <f t="shared" si="3"/>
        <v>5.4450000000000002E-3</v>
      </c>
    </row>
    <row r="217" spans="1:8" ht="30" x14ac:dyDescent="0.2">
      <c r="A217" s="28" t="s">
        <v>5663</v>
      </c>
      <c r="B217" s="123" t="s">
        <v>4884</v>
      </c>
      <c r="C217" s="282" t="s">
        <v>10876</v>
      </c>
      <c r="D217" s="223" t="s">
        <v>10863</v>
      </c>
      <c r="E217" s="122">
        <v>5000</v>
      </c>
      <c r="F217" s="100"/>
      <c r="G217" s="193"/>
      <c r="H217" s="30">
        <f t="shared" si="3"/>
        <v>0</v>
      </c>
    </row>
    <row r="218" spans="1:8" ht="60" x14ac:dyDescent="0.2">
      <c r="A218" s="28" t="s">
        <v>5664</v>
      </c>
      <c r="B218" s="123" t="s">
        <v>4885</v>
      </c>
      <c r="C218" s="100" t="s">
        <v>9080</v>
      </c>
      <c r="D218" s="100" t="s">
        <v>9081</v>
      </c>
      <c r="E218" s="122">
        <v>2000</v>
      </c>
      <c r="F218" s="100">
        <v>7035215</v>
      </c>
      <c r="G218" s="193">
        <v>9.09</v>
      </c>
      <c r="H218" s="30">
        <f t="shared" si="3"/>
        <v>4.5449999999999996E-3</v>
      </c>
    </row>
    <row r="219" spans="1:8" ht="25.5" x14ac:dyDescent="0.2">
      <c r="A219" s="28" t="s">
        <v>5665</v>
      </c>
      <c r="B219" s="124" t="s">
        <v>4825</v>
      </c>
      <c r="C219" s="100" t="s">
        <v>8900</v>
      </c>
      <c r="D219" s="100" t="s">
        <v>8901</v>
      </c>
      <c r="E219" s="122"/>
      <c r="F219" s="100">
        <v>5663001</v>
      </c>
      <c r="G219" s="193">
        <v>3.93</v>
      </c>
      <c r="H219" s="30" t="e">
        <f t="shared" si="3"/>
        <v>#DIV/0!</v>
      </c>
    </row>
    <row r="220" spans="1:8" ht="25.5" x14ac:dyDescent="0.2">
      <c r="A220" s="28" t="s">
        <v>5666</v>
      </c>
      <c r="B220" s="125" t="s">
        <v>4955</v>
      </c>
      <c r="C220" s="100" t="s">
        <v>9337</v>
      </c>
      <c r="D220" s="100" t="s">
        <v>9331</v>
      </c>
      <c r="E220" s="122">
        <v>1</v>
      </c>
      <c r="F220" s="100">
        <v>8460010</v>
      </c>
      <c r="G220" s="193">
        <v>55.94</v>
      </c>
      <c r="H220" s="30">
        <f t="shared" si="3"/>
        <v>55.94</v>
      </c>
    </row>
    <row r="221" spans="1:8" ht="25.5" x14ac:dyDescent="0.2">
      <c r="A221" s="28" t="s">
        <v>5667</v>
      </c>
      <c r="B221" s="125" t="s">
        <v>4956</v>
      </c>
      <c r="C221" s="100" t="s">
        <v>9158</v>
      </c>
      <c r="D221" s="100" t="s">
        <v>9159</v>
      </c>
      <c r="E221" s="122"/>
      <c r="F221" s="122">
        <v>7331994</v>
      </c>
      <c r="G221" s="193">
        <v>18.73</v>
      </c>
      <c r="H221" s="30" t="e">
        <f t="shared" si="3"/>
        <v>#DIV/0!</v>
      </c>
    </row>
    <row r="222" spans="1:8" ht="25.5" x14ac:dyDescent="0.2">
      <c r="A222" s="28" t="s">
        <v>5668</v>
      </c>
      <c r="B222" s="46" t="s">
        <v>4164</v>
      </c>
      <c r="C222" s="100" t="s">
        <v>9094</v>
      </c>
      <c r="D222" s="100" t="s">
        <v>9095</v>
      </c>
      <c r="E222" s="22">
        <v>2000</v>
      </c>
      <c r="F222" s="100">
        <v>7082002</v>
      </c>
      <c r="G222" s="193">
        <v>19.02</v>
      </c>
      <c r="H222" s="30">
        <f t="shared" si="3"/>
        <v>9.5099999999999994E-3</v>
      </c>
    </row>
    <row r="223" spans="1:8" ht="25.5" x14ac:dyDescent="0.2">
      <c r="A223" s="28" t="s">
        <v>5669</v>
      </c>
      <c r="B223" s="46" t="s">
        <v>4179</v>
      </c>
      <c r="C223" s="100" t="s">
        <v>8914</v>
      </c>
      <c r="D223" s="100" t="s">
        <v>8915</v>
      </c>
      <c r="E223" s="22">
        <v>200</v>
      </c>
      <c r="F223" s="100">
        <v>5730099</v>
      </c>
      <c r="G223" s="193">
        <v>23.95</v>
      </c>
      <c r="H223" s="30">
        <f t="shared" si="3"/>
        <v>0.11975</v>
      </c>
    </row>
    <row r="224" spans="1:8" ht="25.5" x14ac:dyDescent="0.2">
      <c r="A224" s="28" t="s">
        <v>5670</v>
      </c>
      <c r="B224" s="46" t="s">
        <v>4180</v>
      </c>
      <c r="C224" s="100" t="s">
        <v>8918</v>
      </c>
      <c r="D224" s="100" t="s">
        <v>8919</v>
      </c>
      <c r="E224" s="22">
        <v>125</v>
      </c>
      <c r="F224" s="100">
        <v>5730149</v>
      </c>
      <c r="G224" s="193">
        <v>23.29</v>
      </c>
      <c r="H224" s="30">
        <f t="shared" si="3"/>
        <v>0.18631999999999999</v>
      </c>
    </row>
    <row r="225" spans="1:8" ht="25.5" x14ac:dyDescent="0.2">
      <c r="A225" s="28" t="s">
        <v>5671</v>
      </c>
      <c r="B225" s="46" t="s">
        <v>4181</v>
      </c>
      <c r="C225" s="100" t="s">
        <v>8920</v>
      </c>
      <c r="D225" s="100" t="s">
        <v>8885</v>
      </c>
      <c r="E225" s="22">
        <v>100</v>
      </c>
      <c r="F225" s="100">
        <v>5731007</v>
      </c>
      <c r="G225" s="193">
        <v>24.07</v>
      </c>
      <c r="H225" s="30">
        <f t="shared" si="3"/>
        <v>0.2407</v>
      </c>
    </row>
    <row r="226" spans="1:8" ht="25.5" x14ac:dyDescent="0.2">
      <c r="A226" s="28" t="s">
        <v>5672</v>
      </c>
      <c r="B226" s="46" t="s">
        <v>4182</v>
      </c>
      <c r="C226" s="100" t="s">
        <v>8921</v>
      </c>
      <c r="D226" s="100" t="s">
        <v>8922</v>
      </c>
      <c r="E226" s="22">
        <v>200</v>
      </c>
      <c r="F226" s="100">
        <v>5731009</v>
      </c>
      <c r="G226" s="193">
        <v>31.87</v>
      </c>
      <c r="H226" s="30">
        <f t="shared" si="3"/>
        <v>0.15934999999999999</v>
      </c>
    </row>
    <row r="227" spans="1:8" ht="25.5" x14ac:dyDescent="0.2">
      <c r="A227" s="28" t="s">
        <v>5673</v>
      </c>
      <c r="B227" s="46" t="s">
        <v>4183</v>
      </c>
      <c r="C227" s="100" t="s">
        <v>8928</v>
      </c>
      <c r="D227" s="100" t="s">
        <v>8929</v>
      </c>
      <c r="E227" s="22">
        <v>200</v>
      </c>
      <c r="F227" s="100">
        <v>5738449</v>
      </c>
      <c r="G227" s="193">
        <v>21.87</v>
      </c>
      <c r="H227" s="30">
        <f t="shared" si="3"/>
        <v>0.10935</v>
      </c>
    </row>
    <row r="228" spans="1:8" ht="25.5" x14ac:dyDescent="0.2">
      <c r="A228" s="28" t="s">
        <v>5674</v>
      </c>
      <c r="B228" s="46" t="s">
        <v>4184</v>
      </c>
      <c r="C228" s="100" t="s">
        <v>8931</v>
      </c>
      <c r="D228" s="100" t="s">
        <v>8885</v>
      </c>
      <c r="E228" s="22">
        <v>100</v>
      </c>
      <c r="F228" s="100">
        <v>5739017</v>
      </c>
      <c r="G228" s="193">
        <v>15.91</v>
      </c>
      <c r="H228" s="30">
        <f t="shared" si="3"/>
        <v>0.15909999999999999</v>
      </c>
    </row>
    <row r="229" spans="1:8" ht="25.5" x14ac:dyDescent="0.2">
      <c r="A229" s="28" t="s">
        <v>5675</v>
      </c>
      <c r="B229" s="46" t="s">
        <v>4252</v>
      </c>
      <c r="C229" s="100" t="s">
        <v>9093</v>
      </c>
      <c r="D229" s="100" t="s">
        <v>8862</v>
      </c>
      <c r="E229" s="22">
        <v>2000</v>
      </c>
      <c r="F229" s="100">
        <v>7082000</v>
      </c>
      <c r="G229" s="193">
        <v>15.15</v>
      </c>
      <c r="H229" s="30">
        <f t="shared" si="3"/>
        <v>7.5750000000000001E-3</v>
      </c>
    </row>
    <row r="230" spans="1:8" ht="25.5" x14ac:dyDescent="0.2">
      <c r="A230" s="28" t="s">
        <v>5676</v>
      </c>
      <c r="B230" s="46" t="s">
        <v>4252</v>
      </c>
      <c r="C230" s="100" t="s">
        <v>9096</v>
      </c>
      <c r="D230" s="100" t="s">
        <v>9097</v>
      </c>
      <c r="E230" s="22">
        <v>3000</v>
      </c>
      <c r="F230" s="100">
        <v>7082006</v>
      </c>
      <c r="G230" s="193">
        <v>15.75</v>
      </c>
      <c r="H230" s="30">
        <f t="shared" si="3"/>
        <v>5.2500000000000003E-3</v>
      </c>
    </row>
    <row r="231" spans="1:8" ht="25.5" x14ac:dyDescent="0.2">
      <c r="A231" s="28" t="s">
        <v>5677</v>
      </c>
      <c r="B231" s="46" t="s">
        <v>4325</v>
      </c>
      <c r="C231" s="100" t="s">
        <v>9271</v>
      </c>
      <c r="D231" s="100" t="s">
        <v>9272</v>
      </c>
      <c r="E231" s="22">
        <v>1000</v>
      </c>
      <c r="F231" s="100">
        <v>7713028</v>
      </c>
      <c r="G231" s="193">
        <v>10.65</v>
      </c>
      <c r="H231" s="30">
        <f t="shared" si="3"/>
        <v>1.065E-2</v>
      </c>
    </row>
    <row r="232" spans="1:8" ht="25.5" x14ac:dyDescent="0.2">
      <c r="A232" s="28" t="s">
        <v>5678</v>
      </c>
      <c r="B232" s="46" t="s">
        <v>4326</v>
      </c>
      <c r="C232" s="100" t="s">
        <v>9273</v>
      </c>
      <c r="D232" s="100" t="s">
        <v>9274</v>
      </c>
      <c r="E232" s="22">
        <v>1000</v>
      </c>
      <c r="F232" s="100">
        <v>7713259</v>
      </c>
      <c r="G232" s="193">
        <v>16.739999999999998</v>
      </c>
      <c r="H232" s="30">
        <f t="shared" si="3"/>
        <v>1.6739999999999998E-2</v>
      </c>
    </row>
    <row r="233" spans="1:8" ht="25.5" x14ac:dyDescent="0.2">
      <c r="A233" s="28" t="s">
        <v>5679</v>
      </c>
      <c r="B233" s="46" t="s">
        <v>4328</v>
      </c>
      <c r="C233" s="100" t="s">
        <v>9278</v>
      </c>
      <c r="D233" s="100" t="s">
        <v>8979</v>
      </c>
      <c r="E233" s="22">
        <v>100</v>
      </c>
      <c r="F233" s="100">
        <v>7714518</v>
      </c>
      <c r="G233" s="193">
        <v>22.62</v>
      </c>
      <c r="H233" s="30">
        <f t="shared" si="3"/>
        <v>0.22620000000000001</v>
      </c>
    </row>
    <row r="234" spans="1:8" ht="25.5" x14ac:dyDescent="0.2">
      <c r="A234" s="28" t="s">
        <v>5680</v>
      </c>
      <c r="B234" s="46" t="s">
        <v>4469</v>
      </c>
      <c r="C234" s="100" t="s">
        <v>8916</v>
      </c>
      <c r="D234" s="100" t="s">
        <v>8917</v>
      </c>
      <c r="E234" s="22">
        <v>200</v>
      </c>
      <c r="F234" s="100">
        <v>5730111</v>
      </c>
      <c r="G234" s="193">
        <v>31.75</v>
      </c>
      <c r="H234" s="30">
        <f t="shared" si="3"/>
        <v>0.15875</v>
      </c>
    </row>
    <row r="235" spans="1:8" ht="25.5" x14ac:dyDescent="0.2">
      <c r="A235" s="28" t="s">
        <v>5681</v>
      </c>
      <c r="B235" s="46" t="s">
        <v>4470</v>
      </c>
      <c r="C235" s="100" t="s">
        <v>8926</v>
      </c>
      <c r="D235" s="100" t="s">
        <v>8927</v>
      </c>
      <c r="E235" s="22">
        <v>200</v>
      </c>
      <c r="F235" s="100">
        <v>5736021</v>
      </c>
      <c r="G235" s="193">
        <v>44.29</v>
      </c>
      <c r="H235" s="30">
        <f t="shared" si="3"/>
        <v>0.22145000000000001</v>
      </c>
    </row>
    <row r="236" spans="1:8" ht="25.5" x14ac:dyDescent="0.2">
      <c r="A236" s="28" t="s">
        <v>5682</v>
      </c>
      <c r="B236" s="46" t="s">
        <v>4489</v>
      </c>
      <c r="C236" s="100" t="s">
        <v>9098</v>
      </c>
      <c r="D236" s="100" t="s">
        <v>9099</v>
      </c>
      <c r="E236" s="22">
        <v>3000</v>
      </c>
      <c r="F236" s="100">
        <v>7082008</v>
      </c>
      <c r="G236" s="193">
        <v>21.86</v>
      </c>
      <c r="H236" s="30">
        <f t="shared" si="3"/>
        <v>7.2866666666666661E-3</v>
      </c>
    </row>
    <row r="237" spans="1:8" s="52" customFormat="1" ht="58.5" customHeight="1" x14ac:dyDescent="0.2">
      <c r="A237" s="28" t="s">
        <v>5683</v>
      </c>
      <c r="B237" s="126"/>
      <c r="C237" s="100" t="s">
        <v>10877</v>
      </c>
      <c r="D237" s="100"/>
      <c r="E237" s="122"/>
      <c r="F237" s="100"/>
      <c r="G237" s="193"/>
      <c r="H237" s="30" t="e">
        <f t="shared" si="3"/>
        <v>#DIV/0!</v>
      </c>
    </row>
    <row r="238" spans="1:8" s="52" customFormat="1" ht="58.5" customHeight="1" x14ac:dyDescent="0.2">
      <c r="A238" s="28" t="s">
        <v>5684</v>
      </c>
      <c r="B238" s="46" t="s">
        <v>4162</v>
      </c>
      <c r="C238" s="100" t="s">
        <v>8855</v>
      </c>
      <c r="D238" s="100" t="s">
        <v>8856</v>
      </c>
      <c r="E238" s="22">
        <v>1</v>
      </c>
      <c r="F238" s="100">
        <v>41056</v>
      </c>
      <c r="G238" s="193">
        <v>5.01</v>
      </c>
      <c r="H238" s="30">
        <f t="shared" si="3"/>
        <v>5.01</v>
      </c>
    </row>
    <row r="239" spans="1:8" s="52" customFormat="1" ht="58.5" customHeight="1" x14ac:dyDescent="0.2">
      <c r="A239" s="28" t="s">
        <v>5685</v>
      </c>
      <c r="B239" s="46" t="s">
        <v>4165</v>
      </c>
      <c r="C239" s="100" t="s">
        <v>8870</v>
      </c>
      <c r="D239" s="100" t="s">
        <v>8871</v>
      </c>
      <c r="E239" s="22">
        <v>500</v>
      </c>
      <c r="F239" s="100">
        <v>1829199</v>
      </c>
      <c r="G239" s="193">
        <v>15.89</v>
      </c>
      <c r="H239" s="30">
        <f t="shared" si="3"/>
        <v>3.1780000000000003E-2</v>
      </c>
    </row>
    <row r="240" spans="1:8" s="52" customFormat="1" ht="58.5" customHeight="1" x14ac:dyDescent="0.2">
      <c r="A240" s="28" t="s">
        <v>5686</v>
      </c>
      <c r="B240" s="46" t="s">
        <v>4166</v>
      </c>
      <c r="C240" s="100" t="s">
        <v>8875</v>
      </c>
      <c r="D240" s="100" t="s">
        <v>8876</v>
      </c>
      <c r="E240" s="22">
        <v>2500</v>
      </c>
      <c r="F240" s="100">
        <v>2110500</v>
      </c>
      <c r="G240" s="193">
        <v>21.87</v>
      </c>
      <c r="H240" s="30">
        <f t="shared" si="3"/>
        <v>8.7480000000000006E-3</v>
      </c>
    </row>
    <row r="241" spans="1:8" s="52" customFormat="1" ht="58.5" customHeight="1" x14ac:dyDescent="0.2">
      <c r="A241" s="28" t="s">
        <v>5687</v>
      </c>
      <c r="B241" s="46" t="s">
        <v>4167</v>
      </c>
      <c r="C241" s="100" t="s">
        <v>8879</v>
      </c>
      <c r="D241" s="100" t="s">
        <v>8880</v>
      </c>
      <c r="E241" s="22">
        <v>1000</v>
      </c>
      <c r="F241" s="100">
        <v>3710027</v>
      </c>
      <c r="G241" s="193">
        <v>59.62</v>
      </c>
      <c r="H241" s="30">
        <f t="shared" si="3"/>
        <v>5.9619999999999999E-2</v>
      </c>
    </row>
    <row r="242" spans="1:8" s="52" customFormat="1" ht="58.5" customHeight="1" x14ac:dyDescent="0.2">
      <c r="A242" s="28" t="s">
        <v>5688</v>
      </c>
      <c r="B242" s="46" t="s">
        <v>4168</v>
      </c>
      <c r="C242" s="100" t="s">
        <v>8881</v>
      </c>
      <c r="D242" s="100" t="s">
        <v>8856</v>
      </c>
      <c r="E242" s="22">
        <v>1</v>
      </c>
      <c r="F242" s="100">
        <v>4640563</v>
      </c>
      <c r="G242" s="193">
        <v>8.8699999999999992</v>
      </c>
      <c r="H242" s="30">
        <f t="shared" si="3"/>
        <v>8.8699999999999992</v>
      </c>
    </row>
    <row r="243" spans="1:8" s="52" customFormat="1" ht="58.5" customHeight="1" x14ac:dyDescent="0.2">
      <c r="A243" s="28" t="s">
        <v>5689</v>
      </c>
      <c r="B243" s="46" t="s">
        <v>4169</v>
      </c>
      <c r="C243" s="100" t="s">
        <v>8886</v>
      </c>
      <c r="D243" s="100" t="s">
        <v>8887</v>
      </c>
      <c r="E243" s="22">
        <v>6</v>
      </c>
      <c r="F243" s="100">
        <v>5343009</v>
      </c>
      <c r="G243" s="193">
        <v>17.170000000000002</v>
      </c>
      <c r="H243" s="30">
        <f t="shared" si="3"/>
        <v>2.8616666666666668</v>
      </c>
    </row>
    <row r="244" spans="1:8" s="52" customFormat="1" ht="58.5" customHeight="1" x14ac:dyDescent="0.2">
      <c r="A244" s="28" t="s">
        <v>5690</v>
      </c>
      <c r="B244" s="46" t="s">
        <v>4170</v>
      </c>
      <c r="C244" s="100" t="s">
        <v>8900</v>
      </c>
      <c r="D244" s="100" t="s">
        <v>8904</v>
      </c>
      <c r="E244" s="22">
        <v>10</v>
      </c>
      <c r="F244" s="100">
        <v>5663017</v>
      </c>
      <c r="G244" s="193">
        <v>11.5</v>
      </c>
      <c r="H244" s="30">
        <f t="shared" si="3"/>
        <v>1.1499999999999999</v>
      </c>
    </row>
    <row r="245" spans="1:8" s="52" customFormat="1" ht="58.5" customHeight="1" x14ac:dyDescent="0.2">
      <c r="A245" s="28" t="s">
        <v>5691</v>
      </c>
      <c r="B245" s="46" t="s">
        <v>4172</v>
      </c>
      <c r="C245" s="100" t="s">
        <v>8891</v>
      </c>
      <c r="D245" s="100" t="s">
        <v>8892</v>
      </c>
      <c r="E245" s="22">
        <v>12</v>
      </c>
      <c r="F245" s="100">
        <v>5478003</v>
      </c>
      <c r="G245" s="193">
        <v>37.380000000000003</v>
      </c>
      <c r="H245" s="30">
        <f t="shared" si="3"/>
        <v>3.1150000000000002</v>
      </c>
    </row>
    <row r="246" spans="1:8" s="52" customFormat="1" ht="58.5" customHeight="1" x14ac:dyDescent="0.2">
      <c r="A246" s="28" t="s">
        <v>5692</v>
      </c>
      <c r="B246" s="46" t="s">
        <v>4173</v>
      </c>
      <c r="C246" s="100" t="s">
        <v>8895</v>
      </c>
      <c r="D246" s="100" t="s">
        <v>8856</v>
      </c>
      <c r="E246" s="22">
        <v>1</v>
      </c>
      <c r="F246" s="100">
        <v>5605515</v>
      </c>
      <c r="G246" s="193">
        <v>5.54</v>
      </c>
      <c r="H246" s="30">
        <f t="shared" si="3"/>
        <v>5.54</v>
      </c>
    </row>
    <row r="247" spans="1:8" s="52" customFormat="1" ht="58.5" customHeight="1" x14ac:dyDescent="0.2">
      <c r="A247" s="28" t="s">
        <v>5693</v>
      </c>
      <c r="B247" s="46" t="s">
        <v>4174</v>
      </c>
      <c r="C247" s="100" t="s">
        <v>8896</v>
      </c>
      <c r="D247" s="100" t="s">
        <v>8856</v>
      </c>
      <c r="E247" s="22">
        <v>1</v>
      </c>
      <c r="F247" s="100">
        <v>5607118</v>
      </c>
      <c r="G247" s="193">
        <v>6.8</v>
      </c>
      <c r="H247" s="30">
        <f t="shared" si="3"/>
        <v>6.8</v>
      </c>
    </row>
    <row r="248" spans="1:8" s="52" customFormat="1" ht="58.5" customHeight="1" x14ac:dyDescent="0.2">
      <c r="A248" s="28" t="s">
        <v>5694</v>
      </c>
      <c r="B248" s="46" t="s">
        <v>4175</v>
      </c>
      <c r="C248" s="100" t="s">
        <v>8905</v>
      </c>
      <c r="D248" s="100" t="s">
        <v>8856</v>
      </c>
      <c r="E248" s="22">
        <v>1</v>
      </c>
      <c r="F248" s="100">
        <v>5669505</v>
      </c>
      <c r="G248" s="193">
        <v>5.56</v>
      </c>
      <c r="H248" s="30">
        <f t="shared" si="3"/>
        <v>5.56</v>
      </c>
    </row>
    <row r="249" spans="1:8" s="52" customFormat="1" ht="58.5" customHeight="1" x14ac:dyDescent="0.2">
      <c r="A249" s="28" t="s">
        <v>5695</v>
      </c>
      <c r="B249" s="46" t="s">
        <v>4176</v>
      </c>
      <c r="C249" s="100" t="s">
        <v>8906</v>
      </c>
      <c r="D249" s="100" t="s">
        <v>8907</v>
      </c>
      <c r="E249" s="22">
        <v>1</v>
      </c>
      <c r="F249" s="100">
        <v>5669520</v>
      </c>
      <c r="G249" s="193">
        <v>4.66</v>
      </c>
      <c r="H249" s="30">
        <f t="shared" si="3"/>
        <v>4.66</v>
      </c>
    </row>
    <row r="250" spans="1:8" s="52" customFormat="1" ht="58.5" customHeight="1" x14ac:dyDescent="0.2">
      <c r="A250" s="28" t="s">
        <v>5696</v>
      </c>
      <c r="B250" s="46" t="s">
        <v>4177</v>
      </c>
      <c r="C250" s="100" t="s">
        <v>8908</v>
      </c>
      <c r="D250" s="100" t="s">
        <v>8909</v>
      </c>
      <c r="E250" s="22">
        <v>72</v>
      </c>
      <c r="F250" s="100">
        <v>5713501</v>
      </c>
      <c r="G250" s="193">
        <v>51.73</v>
      </c>
      <c r="H250" s="30">
        <f t="shared" si="3"/>
        <v>0.71847222222222218</v>
      </c>
    </row>
    <row r="251" spans="1:8" ht="38.25" x14ac:dyDescent="0.2">
      <c r="A251" s="28" t="s">
        <v>5697</v>
      </c>
      <c r="B251" s="46" t="s">
        <v>4178</v>
      </c>
      <c r="C251" s="100" t="s">
        <v>8910</v>
      </c>
      <c r="D251" s="100" t="s">
        <v>8911</v>
      </c>
      <c r="E251" s="22">
        <v>24</v>
      </c>
      <c r="F251" s="100">
        <v>5713503</v>
      </c>
      <c r="G251" s="193">
        <v>38.56</v>
      </c>
      <c r="H251" s="30">
        <f t="shared" si="3"/>
        <v>1.6066666666666667</v>
      </c>
    </row>
    <row r="252" spans="1:8" ht="25.5" x14ac:dyDescent="0.2">
      <c r="A252" s="28" t="s">
        <v>5698</v>
      </c>
      <c r="B252" s="46" t="s">
        <v>4163</v>
      </c>
      <c r="C252" s="100" t="s">
        <v>8857</v>
      </c>
      <c r="D252" s="100" t="s">
        <v>8858</v>
      </c>
      <c r="E252" s="22">
        <v>1</v>
      </c>
      <c r="F252" s="100">
        <v>41081</v>
      </c>
      <c r="G252" s="193">
        <v>4.2</v>
      </c>
      <c r="H252" s="30">
        <f t="shared" si="3"/>
        <v>4.2</v>
      </c>
    </row>
    <row r="253" spans="1:8" ht="25.5" x14ac:dyDescent="0.2">
      <c r="A253" s="28" t="s">
        <v>5699</v>
      </c>
      <c r="B253" s="46" t="s">
        <v>4467</v>
      </c>
      <c r="C253" s="100" t="s">
        <v>8897</v>
      </c>
      <c r="D253" s="100" t="s">
        <v>8856</v>
      </c>
      <c r="E253" s="22">
        <v>1</v>
      </c>
      <c r="F253" s="100">
        <v>5625020</v>
      </c>
      <c r="G253" s="193">
        <v>4.33</v>
      </c>
      <c r="H253" s="30">
        <f t="shared" si="3"/>
        <v>4.33</v>
      </c>
    </row>
    <row r="254" spans="1:8" ht="25.5" x14ac:dyDescent="0.2">
      <c r="A254" s="28" t="s">
        <v>5700</v>
      </c>
      <c r="B254" s="46" t="s">
        <v>4468</v>
      </c>
      <c r="C254" s="100" t="s">
        <v>8898</v>
      </c>
      <c r="D254" s="100" t="s">
        <v>8856</v>
      </c>
      <c r="E254" s="22">
        <v>1</v>
      </c>
      <c r="F254" s="100">
        <v>5643030</v>
      </c>
      <c r="G254" s="193">
        <v>7.33</v>
      </c>
      <c r="H254" s="30">
        <f t="shared" si="3"/>
        <v>7.33</v>
      </c>
    </row>
    <row r="255" spans="1:8" ht="25.5" x14ac:dyDescent="0.2">
      <c r="A255" s="28" t="s">
        <v>5701</v>
      </c>
      <c r="B255" s="46" t="s">
        <v>4486</v>
      </c>
      <c r="C255" s="100" t="s">
        <v>9051</v>
      </c>
      <c r="D255" s="100" t="s">
        <v>8856</v>
      </c>
      <c r="E255" s="22">
        <v>1</v>
      </c>
      <c r="F255" s="100">
        <v>6938500</v>
      </c>
      <c r="G255" s="193">
        <v>3.02</v>
      </c>
      <c r="H255" s="30">
        <f t="shared" si="3"/>
        <v>3.02</v>
      </c>
    </row>
    <row r="256" spans="1:8" ht="38.25" x14ac:dyDescent="0.2">
      <c r="A256" s="28" t="s">
        <v>5702</v>
      </c>
      <c r="B256" s="46" t="s">
        <v>4426</v>
      </c>
      <c r="C256" s="100" t="s">
        <v>9369</v>
      </c>
      <c r="D256" s="100" t="s">
        <v>8998</v>
      </c>
      <c r="E256" s="22">
        <v>1</v>
      </c>
      <c r="F256" s="100">
        <v>9396682</v>
      </c>
      <c r="G256" s="193">
        <v>5.24</v>
      </c>
      <c r="H256" s="30">
        <f t="shared" si="3"/>
        <v>5.24</v>
      </c>
    </row>
    <row r="257" spans="1:8" ht="38.25" x14ac:dyDescent="0.2">
      <c r="A257" s="28" t="s">
        <v>5703</v>
      </c>
      <c r="B257" s="46" t="s">
        <v>4432</v>
      </c>
      <c r="C257" s="100" t="s">
        <v>9370</v>
      </c>
      <c r="D257" s="100" t="s">
        <v>8998</v>
      </c>
      <c r="E257" s="22">
        <v>1</v>
      </c>
      <c r="F257" s="100">
        <v>9398055</v>
      </c>
      <c r="G257" s="193">
        <v>8.5399999999999991</v>
      </c>
      <c r="H257" s="30">
        <f t="shared" si="3"/>
        <v>8.5399999999999991</v>
      </c>
    </row>
    <row r="258" spans="1:8" ht="38.25" x14ac:dyDescent="0.2">
      <c r="A258" s="28" t="s">
        <v>5704</v>
      </c>
      <c r="B258" s="46" t="s">
        <v>4446</v>
      </c>
      <c r="C258" s="100" t="s">
        <v>9374</v>
      </c>
      <c r="D258" s="100" t="s">
        <v>8998</v>
      </c>
      <c r="E258" s="22">
        <v>1</v>
      </c>
      <c r="F258" s="100">
        <v>9403257</v>
      </c>
      <c r="G258" s="193">
        <v>11.66</v>
      </c>
      <c r="H258" s="30">
        <f t="shared" si="3"/>
        <v>11.66</v>
      </c>
    </row>
    <row r="259" spans="1:8" ht="38.25" x14ac:dyDescent="0.2">
      <c r="A259" s="28" t="s">
        <v>5705</v>
      </c>
      <c r="B259" s="46" t="s">
        <v>4426</v>
      </c>
      <c r="C259" s="100" t="s">
        <v>9369</v>
      </c>
      <c r="D259" s="100" t="s">
        <v>8998</v>
      </c>
      <c r="E259" s="22">
        <v>1</v>
      </c>
      <c r="F259" s="100">
        <v>9396682</v>
      </c>
      <c r="G259" s="193">
        <v>5.24</v>
      </c>
      <c r="H259" s="30">
        <f t="shared" ref="H259:H322" si="4">G259/E259</f>
        <v>5.24</v>
      </c>
    </row>
    <row r="260" spans="1:8" ht="25.5" x14ac:dyDescent="0.2">
      <c r="A260" s="28" t="s">
        <v>5706</v>
      </c>
      <c r="B260" s="46" t="s">
        <v>4185</v>
      </c>
      <c r="C260" s="100" t="s">
        <v>8932</v>
      </c>
      <c r="D260" s="100" t="s">
        <v>8933</v>
      </c>
      <c r="E260" s="22">
        <v>3</v>
      </c>
      <c r="F260" s="100">
        <v>5750013</v>
      </c>
      <c r="G260" s="193">
        <v>32.33</v>
      </c>
      <c r="H260" s="30">
        <f t="shared" si="4"/>
        <v>10.776666666666666</v>
      </c>
    </row>
    <row r="261" spans="1:8" ht="25.5" x14ac:dyDescent="0.2">
      <c r="A261" s="28" t="s">
        <v>5707</v>
      </c>
      <c r="B261" s="46" t="s">
        <v>4186</v>
      </c>
      <c r="C261" s="100" t="s">
        <v>8934</v>
      </c>
      <c r="D261" s="100" t="s">
        <v>8935</v>
      </c>
      <c r="E261" s="22">
        <v>1</v>
      </c>
      <c r="F261" s="100">
        <v>6523000</v>
      </c>
      <c r="G261" s="193">
        <v>12.52</v>
      </c>
      <c r="H261" s="30">
        <f t="shared" si="4"/>
        <v>12.52</v>
      </c>
    </row>
    <row r="262" spans="1:8" ht="25.5" x14ac:dyDescent="0.2">
      <c r="A262" s="28" t="s">
        <v>5708</v>
      </c>
      <c r="B262" s="46" t="s">
        <v>4187</v>
      </c>
      <c r="C262" s="100" t="s">
        <v>8936</v>
      </c>
      <c r="D262" s="100" t="s">
        <v>8937</v>
      </c>
      <c r="E262" s="22">
        <v>2</v>
      </c>
      <c r="F262" s="100">
        <v>6523001</v>
      </c>
      <c r="G262" s="193">
        <v>60.02</v>
      </c>
      <c r="H262" s="30">
        <f t="shared" si="4"/>
        <v>30.01</v>
      </c>
    </row>
    <row r="263" spans="1:8" ht="25.5" x14ac:dyDescent="0.2">
      <c r="A263" s="28" t="s">
        <v>5709</v>
      </c>
      <c r="B263" s="46" t="s">
        <v>4188</v>
      </c>
      <c r="C263" s="100" t="s">
        <v>8938</v>
      </c>
      <c r="D263" s="100" t="s">
        <v>8939</v>
      </c>
      <c r="E263" s="22">
        <v>2400</v>
      </c>
      <c r="F263" s="100">
        <v>6620117</v>
      </c>
      <c r="G263" s="193">
        <v>19.27</v>
      </c>
      <c r="H263" s="30">
        <f t="shared" si="4"/>
        <v>8.0291666666666671E-3</v>
      </c>
    </row>
    <row r="264" spans="1:8" ht="38.25" x14ac:dyDescent="0.2">
      <c r="A264" s="28" t="s">
        <v>5710</v>
      </c>
      <c r="B264" s="46" t="s">
        <v>4189</v>
      </c>
      <c r="C264" s="100" t="s">
        <v>8940</v>
      </c>
      <c r="D264" s="100" t="s">
        <v>8941</v>
      </c>
      <c r="E264" s="22">
        <v>3</v>
      </c>
      <c r="F264" s="100">
        <v>6667506</v>
      </c>
      <c r="G264" s="193">
        <v>27.63</v>
      </c>
      <c r="H264" s="30">
        <f t="shared" si="4"/>
        <v>9.2099999999999991</v>
      </c>
    </row>
    <row r="265" spans="1:8" ht="25.5" x14ac:dyDescent="0.2">
      <c r="A265" s="28" t="s">
        <v>5711</v>
      </c>
      <c r="B265" s="46" t="s">
        <v>4190</v>
      </c>
      <c r="C265" s="100" t="s">
        <v>8944</v>
      </c>
      <c r="D265" s="100" t="s">
        <v>8945</v>
      </c>
      <c r="E265" s="22">
        <v>80</v>
      </c>
      <c r="F265" s="100">
        <v>6698244</v>
      </c>
      <c r="G265" s="193">
        <v>37.47</v>
      </c>
      <c r="H265" s="30">
        <f t="shared" si="4"/>
        <v>0.46837499999999999</v>
      </c>
    </row>
    <row r="266" spans="1:8" ht="25.5" x14ac:dyDescent="0.2">
      <c r="A266" s="28" t="s">
        <v>5712</v>
      </c>
      <c r="B266" s="46" t="s">
        <v>4191</v>
      </c>
      <c r="C266" s="100" t="s">
        <v>8946</v>
      </c>
      <c r="D266" s="100" t="s">
        <v>8947</v>
      </c>
      <c r="E266" s="22">
        <v>36</v>
      </c>
      <c r="F266" s="100">
        <v>6698294</v>
      </c>
      <c r="G266" s="193">
        <v>53.59</v>
      </c>
      <c r="H266" s="30">
        <f t="shared" si="4"/>
        <v>1.4886111111111111</v>
      </c>
    </row>
    <row r="267" spans="1:8" ht="25.5" x14ac:dyDescent="0.2">
      <c r="A267" s="28" t="s">
        <v>5713</v>
      </c>
      <c r="B267" s="46" t="s">
        <v>4192</v>
      </c>
      <c r="C267" s="100" t="s">
        <v>8948</v>
      </c>
      <c r="D267" s="100" t="s">
        <v>8949</v>
      </c>
      <c r="E267" s="22">
        <v>24</v>
      </c>
      <c r="F267" s="100">
        <v>6703002</v>
      </c>
      <c r="G267" s="193">
        <v>57.41</v>
      </c>
      <c r="H267" s="30">
        <f t="shared" si="4"/>
        <v>2.3920833333333333</v>
      </c>
    </row>
    <row r="268" spans="1:8" ht="25.5" x14ac:dyDescent="0.2">
      <c r="A268" s="28" t="s">
        <v>5714</v>
      </c>
      <c r="B268" s="46" t="s">
        <v>4193</v>
      </c>
      <c r="C268" s="48" t="s">
        <v>10944</v>
      </c>
      <c r="D268" s="122" t="s">
        <v>10945</v>
      </c>
      <c r="E268" s="222">
        <v>1</v>
      </c>
      <c r="F268" s="62"/>
      <c r="G268" s="193"/>
      <c r="H268" s="30">
        <f t="shared" si="4"/>
        <v>0</v>
      </c>
    </row>
    <row r="269" spans="1:8" ht="25.5" x14ac:dyDescent="0.2">
      <c r="A269" s="28" t="s">
        <v>5715</v>
      </c>
      <c r="B269" s="46" t="s">
        <v>4194</v>
      </c>
      <c r="C269" s="100" t="s">
        <v>8952</v>
      </c>
      <c r="D269" s="100" t="s">
        <v>8951</v>
      </c>
      <c r="E269" s="22">
        <v>1</v>
      </c>
      <c r="F269" s="100">
        <v>6714109</v>
      </c>
      <c r="G269" s="193">
        <v>11.41</v>
      </c>
      <c r="H269" s="30">
        <f t="shared" si="4"/>
        <v>11.41</v>
      </c>
    </row>
    <row r="270" spans="1:8" ht="25.5" x14ac:dyDescent="0.2">
      <c r="A270" s="28" t="s">
        <v>5716</v>
      </c>
      <c r="B270" s="46" t="s">
        <v>4195</v>
      </c>
      <c r="C270" s="100" t="s">
        <v>8957</v>
      </c>
      <c r="D270" s="100" t="s">
        <v>8958</v>
      </c>
      <c r="E270" s="22">
        <v>4000</v>
      </c>
      <c r="F270" s="100">
        <v>6717170</v>
      </c>
      <c r="G270" s="193">
        <v>14.73</v>
      </c>
      <c r="H270" s="30">
        <f t="shared" si="4"/>
        <v>3.6825E-3</v>
      </c>
    </row>
    <row r="271" spans="1:8" ht="38.25" x14ac:dyDescent="0.2">
      <c r="A271" s="28" t="s">
        <v>5717</v>
      </c>
      <c r="B271" s="46" t="s">
        <v>4196</v>
      </c>
      <c r="C271" s="100" t="s">
        <v>8961</v>
      </c>
      <c r="D271" s="100" t="s">
        <v>8962</v>
      </c>
      <c r="E271" s="22">
        <v>12</v>
      </c>
      <c r="F271" s="100">
        <v>6719454</v>
      </c>
      <c r="G271" s="193">
        <v>43.93</v>
      </c>
      <c r="H271" s="30">
        <f t="shared" si="4"/>
        <v>3.6608333333333332</v>
      </c>
    </row>
    <row r="272" spans="1:8" ht="25.5" x14ac:dyDescent="0.2">
      <c r="A272" s="28" t="s">
        <v>5718</v>
      </c>
      <c r="B272" s="46" t="s">
        <v>4197</v>
      </c>
      <c r="C272" s="100" t="s">
        <v>8965</v>
      </c>
      <c r="D272" s="100" t="s">
        <v>8966</v>
      </c>
      <c r="E272" s="22">
        <v>6000</v>
      </c>
      <c r="F272" s="100">
        <v>6721519</v>
      </c>
      <c r="G272" s="193">
        <v>47.48</v>
      </c>
      <c r="H272" s="30">
        <f t="shared" si="4"/>
        <v>7.913333333333333E-3</v>
      </c>
    </row>
    <row r="273" spans="1:8" ht="25.5" x14ac:dyDescent="0.2">
      <c r="A273" s="28" t="s">
        <v>5719</v>
      </c>
      <c r="B273" s="46" t="s">
        <v>4198</v>
      </c>
      <c r="C273" s="100" t="s">
        <v>8967</v>
      </c>
      <c r="D273" s="100" t="s">
        <v>8968</v>
      </c>
      <c r="E273" s="22">
        <v>96</v>
      </c>
      <c r="F273" s="100">
        <v>6722044</v>
      </c>
      <c r="G273" s="193">
        <v>34.18</v>
      </c>
      <c r="H273" s="30">
        <f t="shared" si="4"/>
        <v>0.35604166666666665</v>
      </c>
    </row>
    <row r="274" spans="1:8" ht="25.5" x14ac:dyDescent="0.2">
      <c r="A274" s="28" t="s">
        <v>5720</v>
      </c>
      <c r="B274" s="46" t="s">
        <v>4199</v>
      </c>
      <c r="C274" s="100" t="s">
        <v>8975</v>
      </c>
      <c r="D274" s="100" t="s">
        <v>8976</v>
      </c>
      <c r="E274" s="22">
        <v>1</v>
      </c>
      <c r="F274" s="100">
        <v>6762033</v>
      </c>
      <c r="G274" s="193">
        <v>10.41</v>
      </c>
      <c r="H274" s="30">
        <f t="shared" si="4"/>
        <v>10.41</v>
      </c>
    </row>
    <row r="275" spans="1:8" ht="38.25" x14ac:dyDescent="0.2">
      <c r="A275" s="28" t="s">
        <v>5721</v>
      </c>
      <c r="B275" s="46" t="s">
        <v>4200</v>
      </c>
      <c r="C275" s="100" t="s">
        <v>8980</v>
      </c>
      <c r="D275" s="100" t="s">
        <v>8981</v>
      </c>
      <c r="E275" s="22">
        <v>50</v>
      </c>
      <c r="F275" s="100">
        <v>6780004</v>
      </c>
      <c r="G275" s="193">
        <v>32.93</v>
      </c>
      <c r="H275" s="30">
        <f t="shared" si="4"/>
        <v>0.65859999999999996</v>
      </c>
    </row>
    <row r="276" spans="1:8" ht="25.5" x14ac:dyDescent="0.2">
      <c r="A276" s="28" t="s">
        <v>5722</v>
      </c>
      <c r="B276" s="46" t="s">
        <v>4201</v>
      </c>
      <c r="C276" s="100" t="s">
        <v>8982</v>
      </c>
      <c r="D276" s="100" t="s">
        <v>8979</v>
      </c>
      <c r="E276" s="22">
        <v>1</v>
      </c>
      <c r="F276" s="100">
        <v>6780043</v>
      </c>
      <c r="G276" s="193">
        <v>11.53</v>
      </c>
      <c r="H276" s="30">
        <f t="shared" si="4"/>
        <v>11.53</v>
      </c>
    </row>
    <row r="277" spans="1:8" ht="38.25" x14ac:dyDescent="0.2">
      <c r="A277" s="28" t="s">
        <v>5723</v>
      </c>
      <c r="B277" s="46" t="s">
        <v>4202</v>
      </c>
      <c r="C277" s="100" t="s">
        <v>8984</v>
      </c>
      <c r="D277" s="100" t="s">
        <v>8985</v>
      </c>
      <c r="E277" s="22">
        <v>1</v>
      </c>
      <c r="F277" s="100">
        <v>6780051</v>
      </c>
      <c r="G277" s="193">
        <v>9.44</v>
      </c>
      <c r="H277" s="30">
        <f t="shared" si="4"/>
        <v>9.44</v>
      </c>
    </row>
    <row r="278" spans="1:8" ht="38.25" x14ac:dyDescent="0.2">
      <c r="A278" s="28" t="s">
        <v>5724</v>
      </c>
      <c r="B278" s="46" t="s">
        <v>4203</v>
      </c>
      <c r="C278" s="100" t="s">
        <v>8986</v>
      </c>
      <c r="D278" s="100" t="s">
        <v>8987</v>
      </c>
      <c r="E278" s="22">
        <v>1</v>
      </c>
      <c r="F278" s="100">
        <v>6785125</v>
      </c>
      <c r="G278" s="193">
        <v>10.220000000000001</v>
      </c>
      <c r="H278" s="30">
        <f t="shared" si="4"/>
        <v>10.220000000000001</v>
      </c>
    </row>
    <row r="279" spans="1:8" ht="38.25" x14ac:dyDescent="0.2">
      <c r="A279" s="28" t="s">
        <v>5725</v>
      </c>
      <c r="B279" s="46" t="s">
        <v>4204</v>
      </c>
      <c r="C279" s="100" t="s">
        <v>8990</v>
      </c>
      <c r="D279" s="100" t="s">
        <v>8991</v>
      </c>
      <c r="E279" s="22">
        <v>1</v>
      </c>
      <c r="F279" s="100">
        <v>6790018</v>
      </c>
      <c r="G279" s="193">
        <v>13.48</v>
      </c>
      <c r="H279" s="30">
        <f t="shared" si="4"/>
        <v>13.48</v>
      </c>
    </row>
    <row r="280" spans="1:8" ht="25.5" x14ac:dyDescent="0.2">
      <c r="A280" s="28" t="s">
        <v>5726</v>
      </c>
      <c r="B280" s="46" t="s">
        <v>4205</v>
      </c>
      <c r="C280" s="100" t="s">
        <v>8997</v>
      </c>
      <c r="D280" s="100" t="s">
        <v>8998</v>
      </c>
      <c r="E280" s="22">
        <v>1</v>
      </c>
      <c r="F280" s="100">
        <v>6791230</v>
      </c>
      <c r="G280" s="193">
        <v>12.44</v>
      </c>
      <c r="H280" s="30">
        <f t="shared" si="4"/>
        <v>12.44</v>
      </c>
    </row>
    <row r="281" spans="1:8" ht="38.25" x14ac:dyDescent="0.2">
      <c r="A281" s="28" t="s">
        <v>5727</v>
      </c>
      <c r="B281" s="46" t="s">
        <v>4206</v>
      </c>
      <c r="C281" s="100" t="s">
        <v>8999</v>
      </c>
      <c r="D281" s="100" t="s">
        <v>8864</v>
      </c>
      <c r="E281" s="22">
        <v>4</v>
      </c>
      <c r="F281" s="100">
        <v>6793125</v>
      </c>
      <c r="G281" s="193">
        <v>50.92</v>
      </c>
      <c r="H281" s="30">
        <f t="shared" si="4"/>
        <v>12.73</v>
      </c>
    </row>
    <row r="282" spans="1:8" ht="25.5" x14ac:dyDescent="0.2">
      <c r="A282" s="28" t="s">
        <v>5728</v>
      </c>
      <c r="B282" s="46" t="s">
        <v>4207</v>
      </c>
      <c r="C282" s="100" t="s">
        <v>9000</v>
      </c>
      <c r="D282" s="100" t="s">
        <v>8979</v>
      </c>
      <c r="E282" s="22">
        <v>1</v>
      </c>
      <c r="F282" s="100">
        <v>6793558</v>
      </c>
      <c r="G282" s="193">
        <v>5.81</v>
      </c>
      <c r="H282" s="30">
        <f t="shared" si="4"/>
        <v>5.81</v>
      </c>
    </row>
    <row r="283" spans="1:8" ht="38.25" x14ac:dyDescent="0.2">
      <c r="A283" s="28" t="s">
        <v>5729</v>
      </c>
      <c r="B283" s="46" t="s">
        <v>4208</v>
      </c>
      <c r="C283" s="100" t="s">
        <v>9001</v>
      </c>
      <c r="D283" s="100" t="s">
        <v>9002</v>
      </c>
      <c r="E283" s="22">
        <v>4</v>
      </c>
      <c r="F283" s="100">
        <v>6794119</v>
      </c>
      <c r="G283" s="193">
        <v>35.72</v>
      </c>
      <c r="H283" s="30">
        <f t="shared" si="4"/>
        <v>8.93</v>
      </c>
    </row>
    <row r="284" spans="1:8" ht="38.25" x14ac:dyDescent="0.2">
      <c r="A284" s="28" t="s">
        <v>5730</v>
      </c>
      <c r="B284" s="46" t="s">
        <v>4209</v>
      </c>
      <c r="C284" s="100" t="s">
        <v>9004</v>
      </c>
      <c r="D284" s="100" t="s">
        <v>9002</v>
      </c>
      <c r="E284" s="22">
        <v>4</v>
      </c>
      <c r="F284" s="100">
        <v>6794143</v>
      </c>
      <c r="G284" s="193">
        <v>35.72</v>
      </c>
      <c r="H284" s="30">
        <f t="shared" si="4"/>
        <v>8.93</v>
      </c>
    </row>
    <row r="285" spans="1:8" ht="38.25" x14ac:dyDescent="0.2">
      <c r="A285" s="28" t="s">
        <v>5731</v>
      </c>
      <c r="B285" s="46" t="s">
        <v>4210</v>
      </c>
      <c r="C285" s="100" t="s">
        <v>9005</v>
      </c>
      <c r="D285" s="100" t="s">
        <v>9006</v>
      </c>
      <c r="E285" s="22">
        <v>1</v>
      </c>
      <c r="F285" s="100">
        <v>6794812</v>
      </c>
      <c r="G285" s="193">
        <v>5.44</v>
      </c>
      <c r="H285" s="30">
        <f t="shared" si="4"/>
        <v>5.44</v>
      </c>
    </row>
    <row r="286" spans="1:8" ht="25.5" x14ac:dyDescent="0.2">
      <c r="A286" s="28" t="s">
        <v>5732</v>
      </c>
      <c r="B286" s="46" t="s">
        <v>4212</v>
      </c>
      <c r="C286" s="100" t="s">
        <v>9007</v>
      </c>
      <c r="D286" s="100" t="s">
        <v>8979</v>
      </c>
      <c r="E286" s="22">
        <v>1</v>
      </c>
      <c r="F286" s="100">
        <v>6795124</v>
      </c>
      <c r="G286" s="193">
        <v>8.93</v>
      </c>
      <c r="H286" s="30">
        <f t="shared" si="4"/>
        <v>8.93</v>
      </c>
    </row>
    <row r="287" spans="1:8" ht="38.25" x14ac:dyDescent="0.2">
      <c r="A287" s="28" t="s">
        <v>5733</v>
      </c>
      <c r="B287" s="46" t="s">
        <v>4213</v>
      </c>
      <c r="C287" s="100" t="s">
        <v>9008</v>
      </c>
      <c r="D287" s="100" t="s">
        <v>9009</v>
      </c>
      <c r="E287" s="22">
        <v>4</v>
      </c>
      <c r="F287" s="100">
        <v>6795413</v>
      </c>
      <c r="G287" s="193">
        <v>7.96</v>
      </c>
      <c r="H287" s="30">
        <f t="shared" si="4"/>
        <v>1.99</v>
      </c>
    </row>
    <row r="288" spans="1:8" ht="38.25" x14ac:dyDescent="0.2">
      <c r="A288" s="28" t="s">
        <v>5734</v>
      </c>
      <c r="B288" s="46" t="s">
        <v>4214</v>
      </c>
      <c r="C288" s="100" t="s">
        <v>9013</v>
      </c>
      <c r="D288" s="100" t="s">
        <v>9009</v>
      </c>
      <c r="E288" s="22">
        <v>4</v>
      </c>
      <c r="F288" s="100">
        <v>6795629</v>
      </c>
      <c r="G288" s="193">
        <v>27.95</v>
      </c>
      <c r="H288" s="30">
        <f t="shared" si="4"/>
        <v>6.9874999999999998</v>
      </c>
    </row>
    <row r="289" spans="1:8" ht="38.25" x14ac:dyDescent="0.2">
      <c r="A289" s="28" t="s">
        <v>5735</v>
      </c>
      <c r="B289" s="46" t="s">
        <v>4210</v>
      </c>
      <c r="C289" s="100" t="s">
        <v>9014</v>
      </c>
      <c r="D289" s="100" t="s">
        <v>9002</v>
      </c>
      <c r="E289" s="22">
        <v>4</v>
      </c>
      <c r="F289" s="100">
        <v>6795637</v>
      </c>
      <c r="G289" s="193">
        <v>26.47</v>
      </c>
      <c r="H289" s="30">
        <f t="shared" si="4"/>
        <v>6.6174999999999997</v>
      </c>
    </row>
    <row r="290" spans="1:8" ht="38.25" x14ac:dyDescent="0.2">
      <c r="A290" s="28" t="s">
        <v>5736</v>
      </c>
      <c r="B290" s="46" t="s">
        <v>4215</v>
      </c>
      <c r="C290" s="100" t="s">
        <v>9015</v>
      </c>
      <c r="D290" s="100" t="s">
        <v>9009</v>
      </c>
      <c r="E290" s="22">
        <v>4</v>
      </c>
      <c r="F290" s="100">
        <v>6795652</v>
      </c>
      <c r="G290" s="193">
        <v>7.96</v>
      </c>
      <c r="H290" s="30">
        <f t="shared" si="4"/>
        <v>1.99</v>
      </c>
    </row>
    <row r="291" spans="1:8" ht="38.25" x14ac:dyDescent="0.2">
      <c r="A291" s="28" t="s">
        <v>5737</v>
      </c>
      <c r="B291" s="46" t="s">
        <v>4207</v>
      </c>
      <c r="C291" s="100" t="s">
        <v>9016</v>
      </c>
      <c r="D291" s="100" t="s">
        <v>8993</v>
      </c>
      <c r="E291" s="22">
        <v>10</v>
      </c>
      <c r="F291" s="100">
        <v>6795660</v>
      </c>
      <c r="G291" s="193">
        <v>26.28</v>
      </c>
      <c r="H291" s="30">
        <f t="shared" si="4"/>
        <v>2.6280000000000001</v>
      </c>
    </row>
    <row r="292" spans="1:8" ht="38.25" x14ac:dyDescent="0.2">
      <c r="A292" s="28" t="s">
        <v>5738</v>
      </c>
      <c r="B292" s="46" t="s">
        <v>4207</v>
      </c>
      <c r="C292" s="100" t="s">
        <v>9016</v>
      </c>
      <c r="D292" s="100" t="s">
        <v>8993</v>
      </c>
      <c r="E292" s="22">
        <v>1</v>
      </c>
      <c r="F292" s="100">
        <v>6795660</v>
      </c>
      <c r="G292" s="193">
        <v>26.47</v>
      </c>
      <c r="H292" s="30">
        <f t="shared" si="4"/>
        <v>26.47</v>
      </c>
    </row>
    <row r="293" spans="1:8" ht="38.25" x14ac:dyDescent="0.2">
      <c r="A293" s="28" t="s">
        <v>5739</v>
      </c>
      <c r="B293" s="46" t="s">
        <v>4216</v>
      </c>
      <c r="C293" s="100" t="s">
        <v>9017</v>
      </c>
      <c r="D293" s="100" t="s">
        <v>8993</v>
      </c>
      <c r="E293" s="22">
        <v>10</v>
      </c>
      <c r="F293" s="100">
        <v>6796411</v>
      </c>
      <c r="G293" s="193">
        <v>48.66</v>
      </c>
      <c r="H293" s="30">
        <f t="shared" si="4"/>
        <v>4.8659999999999997</v>
      </c>
    </row>
    <row r="294" spans="1:8" ht="38.25" x14ac:dyDescent="0.2">
      <c r="A294" s="28" t="s">
        <v>5740</v>
      </c>
      <c r="B294" s="46" t="s">
        <v>4217</v>
      </c>
      <c r="C294" s="100" t="s">
        <v>9021</v>
      </c>
      <c r="D294" s="100" t="s">
        <v>8856</v>
      </c>
      <c r="E294" s="22">
        <v>1</v>
      </c>
      <c r="F294" s="100">
        <v>6810050</v>
      </c>
      <c r="G294" s="193">
        <v>7.4</v>
      </c>
      <c r="H294" s="30">
        <f t="shared" si="4"/>
        <v>7.4</v>
      </c>
    </row>
    <row r="295" spans="1:8" ht="38.25" x14ac:dyDescent="0.2">
      <c r="A295" s="28" t="s">
        <v>5741</v>
      </c>
      <c r="B295" s="46" t="s">
        <v>4218</v>
      </c>
      <c r="C295" s="100" t="s">
        <v>9022</v>
      </c>
      <c r="D295" s="100" t="s">
        <v>8856</v>
      </c>
      <c r="E295" s="22">
        <v>1</v>
      </c>
      <c r="F295" s="100">
        <v>6810052</v>
      </c>
      <c r="G295" s="193">
        <v>7.4</v>
      </c>
      <c r="H295" s="30">
        <f t="shared" si="4"/>
        <v>7.4</v>
      </c>
    </row>
    <row r="296" spans="1:8" ht="25.5" x14ac:dyDescent="0.2">
      <c r="A296" s="28" t="s">
        <v>5742</v>
      </c>
      <c r="B296" s="46" t="s">
        <v>4219</v>
      </c>
      <c r="C296" s="100" t="s">
        <v>9023</v>
      </c>
      <c r="D296" s="100" t="s">
        <v>8856</v>
      </c>
      <c r="E296" s="22">
        <v>1</v>
      </c>
      <c r="F296" s="100">
        <v>6812256</v>
      </c>
      <c r="G296" s="193">
        <v>7.94</v>
      </c>
      <c r="H296" s="30">
        <f t="shared" si="4"/>
        <v>7.94</v>
      </c>
    </row>
    <row r="297" spans="1:8" ht="25.5" x14ac:dyDescent="0.2">
      <c r="A297" s="28" t="s">
        <v>5743</v>
      </c>
      <c r="B297" s="46" t="s">
        <v>4220</v>
      </c>
      <c r="C297" s="100" t="s">
        <v>9026</v>
      </c>
      <c r="D297" s="100" t="s">
        <v>9027</v>
      </c>
      <c r="E297" s="22">
        <v>1</v>
      </c>
      <c r="F297" s="100">
        <v>6814014</v>
      </c>
      <c r="G297" s="193">
        <v>71.53</v>
      </c>
      <c r="H297" s="30">
        <f t="shared" si="4"/>
        <v>71.53</v>
      </c>
    </row>
    <row r="298" spans="1:8" ht="25.5" x14ac:dyDescent="0.2">
      <c r="A298" s="28" t="s">
        <v>5744</v>
      </c>
      <c r="B298" s="46" t="s">
        <v>4221</v>
      </c>
      <c r="C298" s="100" t="s">
        <v>9028</v>
      </c>
      <c r="D298" s="100" t="s">
        <v>9029</v>
      </c>
      <c r="E298" s="22">
        <v>1000</v>
      </c>
      <c r="F298" s="100">
        <v>6814057</v>
      </c>
      <c r="G298" s="193">
        <v>44.93</v>
      </c>
      <c r="H298" s="30">
        <f t="shared" si="4"/>
        <v>4.4929999999999998E-2</v>
      </c>
    </row>
    <row r="299" spans="1:8" ht="25.5" x14ac:dyDescent="0.2">
      <c r="A299" s="28" t="s">
        <v>5745</v>
      </c>
      <c r="B299" s="46" t="s">
        <v>4222</v>
      </c>
      <c r="C299" s="100" t="s">
        <v>9032</v>
      </c>
      <c r="D299" s="100" t="s">
        <v>9033</v>
      </c>
      <c r="E299" s="22">
        <v>150</v>
      </c>
      <c r="F299" s="100">
        <v>6815779</v>
      </c>
      <c r="G299" s="193">
        <v>28.68</v>
      </c>
      <c r="H299" s="30">
        <f t="shared" si="4"/>
        <v>0.19120000000000001</v>
      </c>
    </row>
    <row r="300" spans="1:8" ht="25.5" x14ac:dyDescent="0.2">
      <c r="A300" s="28" t="s">
        <v>5746</v>
      </c>
      <c r="B300" s="46" t="s">
        <v>4223</v>
      </c>
      <c r="C300" s="100" t="s">
        <v>9034</v>
      </c>
      <c r="D300" s="100" t="s">
        <v>8871</v>
      </c>
      <c r="E300" s="22">
        <v>1</v>
      </c>
      <c r="F300" s="100">
        <v>6816000</v>
      </c>
      <c r="G300" s="193">
        <v>86.07</v>
      </c>
      <c r="H300" s="30">
        <f t="shared" si="4"/>
        <v>86.07</v>
      </c>
    </row>
    <row r="301" spans="1:8" ht="25.5" x14ac:dyDescent="0.2">
      <c r="A301" s="28" t="s">
        <v>5747</v>
      </c>
      <c r="B301" s="46" t="s">
        <v>4224</v>
      </c>
      <c r="C301" s="100" t="s">
        <v>9035</v>
      </c>
      <c r="D301" s="100" t="s">
        <v>8871</v>
      </c>
      <c r="E301" s="22">
        <v>1</v>
      </c>
      <c r="F301" s="100">
        <v>6816020</v>
      </c>
      <c r="G301" s="193">
        <v>91.52</v>
      </c>
      <c r="H301" s="30">
        <f t="shared" si="4"/>
        <v>91.52</v>
      </c>
    </row>
    <row r="302" spans="1:8" ht="25.5" x14ac:dyDescent="0.2">
      <c r="A302" s="28" t="s">
        <v>5748</v>
      </c>
      <c r="B302" s="46" t="s">
        <v>4225</v>
      </c>
      <c r="C302" s="100" t="s">
        <v>9040</v>
      </c>
      <c r="D302" s="100" t="s">
        <v>9041</v>
      </c>
      <c r="E302" s="22">
        <v>1</v>
      </c>
      <c r="F302" s="100">
        <v>6832684</v>
      </c>
      <c r="G302" s="193">
        <v>14.96</v>
      </c>
      <c r="H302" s="30">
        <f t="shared" si="4"/>
        <v>14.96</v>
      </c>
    </row>
    <row r="303" spans="1:8" ht="25.5" x14ac:dyDescent="0.2">
      <c r="A303" s="28" t="s">
        <v>5749</v>
      </c>
      <c r="B303" s="46" t="s">
        <v>4226</v>
      </c>
      <c r="C303" s="100" t="s">
        <v>9042</v>
      </c>
      <c r="D303" s="100" t="s">
        <v>8871</v>
      </c>
      <c r="E303" s="22">
        <v>1</v>
      </c>
      <c r="F303" s="100">
        <v>6834000</v>
      </c>
      <c r="G303" s="193">
        <v>6.76</v>
      </c>
      <c r="H303" s="30">
        <f t="shared" si="4"/>
        <v>6.76</v>
      </c>
    </row>
    <row r="304" spans="1:8" ht="25.5" x14ac:dyDescent="0.2">
      <c r="A304" s="28" t="s">
        <v>5750</v>
      </c>
      <c r="B304" s="46" t="s">
        <v>4227</v>
      </c>
      <c r="C304" s="100" t="s">
        <v>9045</v>
      </c>
      <c r="D304" s="100" t="s">
        <v>8858</v>
      </c>
      <c r="E304" s="22">
        <v>1</v>
      </c>
      <c r="F304" s="100">
        <v>6844002</v>
      </c>
      <c r="G304" s="193">
        <v>35.33</v>
      </c>
      <c r="H304" s="30">
        <f t="shared" si="4"/>
        <v>35.33</v>
      </c>
    </row>
    <row r="305" spans="1:8" ht="25.5" x14ac:dyDescent="0.2">
      <c r="A305" s="28" t="s">
        <v>5751</v>
      </c>
      <c r="B305" s="46" t="s">
        <v>4228</v>
      </c>
      <c r="C305" s="100" t="s">
        <v>9044</v>
      </c>
      <c r="D305" s="100" t="s">
        <v>8858</v>
      </c>
      <c r="E305" s="22">
        <v>1</v>
      </c>
      <c r="F305" s="100">
        <v>6844001</v>
      </c>
      <c r="G305" s="193">
        <v>25.67</v>
      </c>
      <c r="H305" s="30">
        <f t="shared" si="4"/>
        <v>25.67</v>
      </c>
    </row>
    <row r="306" spans="1:8" ht="25.5" x14ac:dyDescent="0.2">
      <c r="A306" s="28" t="s">
        <v>5752</v>
      </c>
      <c r="B306" s="46" t="s">
        <v>4229</v>
      </c>
      <c r="C306" s="100" t="s">
        <v>9047</v>
      </c>
      <c r="D306" s="100" t="s">
        <v>9048</v>
      </c>
      <c r="E306" s="22">
        <v>250</v>
      </c>
      <c r="F306" s="100">
        <v>6870000</v>
      </c>
      <c r="G306" s="193">
        <v>82.68</v>
      </c>
      <c r="H306" s="30">
        <f t="shared" si="4"/>
        <v>0.33072000000000001</v>
      </c>
    </row>
    <row r="307" spans="1:8" ht="25.5" x14ac:dyDescent="0.2">
      <c r="A307" s="28" t="s">
        <v>5753</v>
      </c>
      <c r="B307" s="46" t="s">
        <v>4230</v>
      </c>
      <c r="C307" s="100" t="s">
        <v>9049</v>
      </c>
      <c r="D307" s="100" t="s">
        <v>9050</v>
      </c>
      <c r="E307" s="22">
        <v>5250</v>
      </c>
      <c r="F307" s="100">
        <v>6934967</v>
      </c>
      <c r="G307" s="193">
        <v>50.72</v>
      </c>
      <c r="H307" s="30">
        <f t="shared" si="4"/>
        <v>9.6609523809523812E-3</v>
      </c>
    </row>
    <row r="308" spans="1:8" ht="38.25" x14ac:dyDescent="0.2">
      <c r="A308" s="28" t="s">
        <v>5754</v>
      </c>
      <c r="B308" s="46" t="s">
        <v>4231</v>
      </c>
      <c r="C308" s="100" t="s">
        <v>9052</v>
      </c>
      <c r="D308" s="100" t="s">
        <v>8871</v>
      </c>
      <c r="E308" s="22">
        <v>1</v>
      </c>
      <c r="F308" s="100">
        <v>6950034</v>
      </c>
      <c r="G308" s="193">
        <v>47.63</v>
      </c>
      <c r="H308" s="30">
        <f t="shared" si="4"/>
        <v>47.63</v>
      </c>
    </row>
    <row r="309" spans="1:8" ht="25.5" x14ac:dyDescent="0.2">
      <c r="A309" s="28" t="s">
        <v>5755</v>
      </c>
      <c r="B309" s="46" t="s">
        <v>4232</v>
      </c>
      <c r="C309" s="100" t="s">
        <v>9053</v>
      </c>
      <c r="D309" s="100" t="s">
        <v>8987</v>
      </c>
      <c r="E309" s="22">
        <v>1</v>
      </c>
      <c r="F309" s="100">
        <v>6953435</v>
      </c>
      <c r="G309" s="193">
        <v>18.68</v>
      </c>
      <c r="H309" s="30">
        <f t="shared" si="4"/>
        <v>18.68</v>
      </c>
    </row>
    <row r="310" spans="1:8" ht="25.5" x14ac:dyDescent="0.2">
      <c r="A310" s="28" t="s">
        <v>5756</v>
      </c>
      <c r="B310" s="46" t="s">
        <v>4233</v>
      </c>
      <c r="C310" s="100" t="s">
        <v>9054</v>
      </c>
      <c r="D310" s="100" t="s">
        <v>9055</v>
      </c>
      <c r="E310" s="22">
        <v>200</v>
      </c>
      <c r="F310" s="100">
        <v>6958626</v>
      </c>
      <c r="G310" s="193">
        <v>60.15</v>
      </c>
      <c r="H310" s="30">
        <f t="shared" si="4"/>
        <v>0.30075000000000002</v>
      </c>
    </row>
    <row r="311" spans="1:8" ht="25.5" x14ac:dyDescent="0.2">
      <c r="A311" s="28" t="s">
        <v>5757</v>
      </c>
      <c r="B311" s="46" t="s">
        <v>4234</v>
      </c>
      <c r="C311" s="100" t="s">
        <v>9056</v>
      </c>
      <c r="D311" s="100" t="s">
        <v>9057</v>
      </c>
      <c r="E311" s="22">
        <v>1</v>
      </c>
      <c r="F311" s="100">
        <v>6963011</v>
      </c>
      <c r="G311" s="193">
        <v>16.22</v>
      </c>
      <c r="H311" s="30">
        <f t="shared" si="4"/>
        <v>16.22</v>
      </c>
    </row>
    <row r="312" spans="1:8" ht="25.5" x14ac:dyDescent="0.2">
      <c r="A312" s="28" t="s">
        <v>5758</v>
      </c>
      <c r="B312" s="46" t="s">
        <v>4235</v>
      </c>
      <c r="C312" s="100" t="s">
        <v>9058</v>
      </c>
      <c r="D312" s="100" t="s">
        <v>9057</v>
      </c>
      <c r="E312" s="22">
        <v>1</v>
      </c>
      <c r="F312" s="100">
        <v>6963018</v>
      </c>
      <c r="G312" s="193">
        <v>28.73</v>
      </c>
      <c r="H312" s="30">
        <f t="shared" si="4"/>
        <v>28.73</v>
      </c>
    </row>
    <row r="313" spans="1:8" ht="25.5" x14ac:dyDescent="0.2">
      <c r="A313" s="28" t="s">
        <v>5759</v>
      </c>
      <c r="B313" s="46" t="s">
        <v>4236</v>
      </c>
      <c r="C313" s="100" t="s">
        <v>9059</v>
      </c>
      <c r="D313" s="100" t="s">
        <v>9057</v>
      </c>
      <c r="E313" s="22">
        <v>1</v>
      </c>
      <c r="F313" s="100">
        <v>6963020</v>
      </c>
      <c r="G313" s="193">
        <v>21.86</v>
      </c>
      <c r="H313" s="30">
        <f t="shared" si="4"/>
        <v>21.86</v>
      </c>
    </row>
    <row r="314" spans="1:8" ht="25.5" x14ac:dyDescent="0.2">
      <c r="A314" s="28" t="s">
        <v>5760</v>
      </c>
      <c r="B314" s="46" t="s">
        <v>4237</v>
      </c>
      <c r="C314" s="100" t="s">
        <v>9060</v>
      </c>
      <c r="D314" s="100" t="s">
        <v>8979</v>
      </c>
      <c r="E314" s="22">
        <v>1</v>
      </c>
      <c r="F314" s="100">
        <v>6963467</v>
      </c>
      <c r="G314" s="193">
        <v>17.940000000000001</v>
      </c>
      <c r="H314" s="30">
        <f t="shared" si="4"/>
        <v>17.940000000000001</v>
      </c>
    </row>
    <row r="315" spans="1:8" ht="25.5" x14ac:dyDescent="0.2">
      <c r="A315" s="28" t="s">
        <v>5761</v>
      </c>
      <c r="B315" s="46" t="s">
        <v>4238</v>
      </c>
      <c r="C315" s="100" t="s">
        <v>9061</v>
      </c>
      <c r="D315" s="100" t="s">
        <v>9062</v>
      </c>
      <c r="E315" s="22">
        <v>50</v>
      </c>
      <c r="F315" s="100">
        <v>6963491</v>
      </c>
      <c r="G315" s="193">
        <v>39.770000000000003</v>
      </c>
      <c r="H315" s="30">
        <f t="shared" si="4"/>
        <v>0.79540000000000011</v>
      </c>
    </row>
    <row r="316" spans="1:8" ht="25.5" x14ac:dyDescent="0.2">
      <c r="A316" s="28" t="s">
        <v>5762</v>
      </c>
      <c r="B316" s="46" t="s">
        <v>4239</v>
      </c>
      <c r="C316" s="100" t="s">
        <v>9063</v>
      </c>
      <c r="D316" s="100" t="s">
        <v>9064</v>
      </c>
      <c r="E316" s="22">
        <v>50</v>
      </c>
      <c r="F316" s="100">
        <v>6963559</v>
      </c>
      <c r="G316" s="193">
        <v>37.6</v>
      </c>
      <c r="H316" s="30">
        <f t="shared" si="4"/>
        <v>0.752</v>
      </c>
    </row>
    <row r="317" spans="1:8" ht="25.5" x14ac:dyDescent="0.2">
      <c r="A317" s="28" t="s">
        <v>5763</v>
      </c>
      <c r="B317" s="46" t="s">
        <v>4240</v>
      </c>
      <c r="C317" s="100" t="s">
        <v>9493</v>
      </c>
      <c r="D317" s="100" t="s">
        <v>9189</v>
      </c>
      <c r="E317" s="22">
        <v>12</v>
      </c>
      <c r="F317" s="62">
        <v>6975000</v>
      </c>
      <c r="G317" s="193">
        <v>33.74</v>
      </c>
      <c r="H317" s="30">
        <f t="shared" si="4"/>
        <v>2.811666666666667</v>
      </c>
    </row>
    <row r="318" spans="1:8" ht="25.5" x14ac:dyDescent="0.2">
      <c r="A318" s="28" t="s">
        <v>5764</v>
      </c>
      <c r="B318" s="46" t="s">
        <v>4241</v>
      </c>
      <c r="C318" s="100" t="s">
        <v>9193</v>
      </c>
      <c r="D318" s="100" t="s">
        <v>9189</v>
      </c>
      <c r="E318" s="22">
        <v>12</v>
      </c>
      <c r="F318" s="100">
        <v>7418783</v>
      </c>
      <c r="G318" s="193">
        <v>43.54</v>
      </c>
      <c r="H318" s="30">
        <f t="shared" si="4"/>
        <v>3.6283333333333334</v>
      </c>
    </row>
    <row r="319" spans="1:8" ht="38.25" x14ac:dyDescent="0.2">
      <c r="A319" s="28" t="s">
        <v>5765</v>
      </c>
      <c r="B319" s="46" t="s">
        <v>4242</v>
      </c>
      <c r="C319" s="100" t="s">
        <v>9071</v>
      </c>
      <c r="D319" s="100" t="s">
        <v>9072</v>
      </c>
      <c r="E319" s="22">
        <v>2000</v>
      </c>
      <c r="F319" s="100">
        <v>7030000</v>
      </c>
      <c r="G319" s="193">
        <v>10.34</v>
      </c>
      <c r="H319" s="30">
        <f t="shared" si="4"/>
        <v>5.1700000000000001E-3</v>
      </c>
    </row>
    <row r="320" spans="1:8" ht="38.25" x14ac:dyDescent="0.2">
      <c r="A320" s="28" t="s">
        <v>5766</v>
      </c>
      <c r="B320" s="46" t="s">
        <v>4243</v>
      </c>
      <c r="C320" s="100" t="s">
        <v>9073</v>
      </c>
      <c r="D320" s="100" t="s">
        <v>9072</v>
      </c>
      <c r="E320" s="22">
        <v>2000</v>
      </c>
      <c r="F320" s="100">
        <v>7030034</v>
      </c>
      <c r="G320" s="193">
        <v>10.34</v>
      </c>
      <c r="H320" s="30">
        <f t="shared" si="4"/>
        <v>5.1700000000000001E-3</v>
      </c>
    </row>
    <row r="321" spans="1:8" ht="38.25" x14ac:dyDescent="0.2">
      <c r="A321" s="28" t="s">
        <v>5767</v>
      </c>
      <c r="B321" s="46" t="s">
        <v>4244</v>
      </c>
      <c r="C321" s="100" t="s">
        <v>9074</v>
      </c>
      <c r="D321" s="100" t="s">
        <v>9072</v>
      </c>
      <c r="E321" s="22">
        <v>2000</v>
      </c>
      <c r="F321" s="100">
        <v>7030042</v>
      </c>
      <c r="G321" s="193">
        <v>10.34</v>
      </c>
      <c r="H321" s="30">
        <f t="shared" si="4"/>
        <v>5.1700000000000001E-3</v>
      </c>
    </row>
    <row r="322" spans="1:8" ht="38.25" x14ac:dyDescent="0.2">
      <c r="A322" s="28" t="s">
        <v>5768</v>
      </c>
      <c r="B322" s="46" t="s">
        <v>4245</v>
      </c>
      <c r="C322" s="100" t="s">
        <v>9075</v>
      </c>
      <c r="D322" s="100" t="s">
        <v>9076</v>
      </c>
      <c r="E322" s="22">
        <v>500</v>
      </c>
      <c r="F322" s="100">
        <v>7034762</v>
      </c>
      <c r="G322" s="193">
        <v>22.65</v>
      </c>
      <c r="H322" s="30">
        <f t="shared" si="4"/>
        <v>4.53E-2</v>
      </c>
    </row>
    <row r="323" spans="1:8" ht="38.25" x14ac:dyDescent="0.2">
      <c r="A323" s="28" t="s">
        <v>5769</v>
      </c>
      <c r="B323" s="46" t="s">
        <v>4246</v>
      </c>
      <c r="C323" s="100" t="s">
        <v>9077</v>
      </c>
      <c r="D323" s="100" t="s">
        <v>8951</v>
      </c>
      <c r="E323" s="22">
        <v>1</v>
      </c>
      <c r="F323" s="100">
        <v>7035004</v>
      </c>
      <c r="G323" s="193">
        <v>16.37</v>
      </c>
      <c r="H323" s="30">
        <f t="shared" ref="H323:H386" si="5">G323/E323</f>
        <v>16.37</v>
      </c>
    </row>
    <row r="324" spans="1:8" ht="38.25" x14ac:dyDescent="0.2">
      <c r="A324" s="28" t="s">
        <v>5770</v>
      </c>
      <c r="B324" s="46" t="s">
        <v>4247</v>
      </c>
      <c r="C324" s="100" t="s">
        <v>9080</v>
      </c>
      <c r="D324" s="100" t="s">
        <v>9081</v>
      </c>
      <c r="E324" s="22">
        <v>1</v>
      </c>
      <c r="F324" s="100">
        <v>7035215</v>
      </c>
      <c r="G324" s="193">
        <v>8.99</v>
      </c>
      <c r="H324" s="30">
        <f t="shared" si="5"/>
        <v>8.99</v>
      </c>
    </row>
    <row r="325" spans="1:8" ht="38.25" x14ac:dyDescent="0.2">
      <c r="A325" s="28" t="s">
        <v>5771</v>
      </c>
      <c r="B325" s="46" t="s">
        <v>4248</v>
      </c>
      <c r="C325" s="100" t="s">
        <v>9086</v>
      </c>
      <c r="D325" s="100" t="s">
        <v>9087</v>
      </c>
      <c r="E325" s="22">
        <v>1000</v>
      </c>
      <c r="F325" s="100">
        <v>7038425</v>
      </c>
      <c r="G325" s="193">
        <v>13.03</v>
      </c>
      <c r="H325" s="30">
        <f t="shared" si="5"/>
        <v>1.303E-2</v>
      </c>
    </row>
    <row r="326" spans="1:8" ht="25.5" x14ac:dyDescent="0.2">
      <c r="A326" s="28" t="s">
        <v>5772</v>
      </c>
      <c r="B326" s="46" t="s">
        <v>4249</v>
      </c>
      <c r="C326" s="100" t="s">
        <v>9088</v>
      </c>
      <c r="D326" s="100" t="s">
        <v>8951</v>
      </c>
      <c r="E326" s="22">
        <v>1</v>
      </c>
      <c r="F326" s="100">
        <v>7055570</v>
      </c>
      <c r="G326" s="193">
        <v>37.42</v>
      </c>
      <c r="H326" s="30">
        <f t="shared" si="5"/>
        <v>37.42</v>
      </c>
    </row>
    <row r="327" spans="1:8" ht="25.5" x14ac:dyDescent="0.2">
      <c r="A327" s="28" t="s">
        <v>5773</v>
      </c>
      <c r="B327" s="46" t="s">
        <v>4250</v>
      </c>
      <c r="C327" s="100" t="s">
        <v>9089</v>
      </c>
      <c r="D327" s="100" t="s">
        <v>8951</v>
      </c>
      <c r="E327" s="22">
        <v>1</v>
      </c>
      <c r="F327" s="100">
        <v>7055576</v>
      </c>
      <c r="G327" s="193">
        <v>47.42</v>
      </c>
      <c r="H327" s="30">
        <f t="shared" si="5"/>
        <v>47.42</v>
      </c>
    </row>
    <row r="328" spans="1:8" ht="25.5" x14ac:dyDescent="0.2">
      <c r="A328" s="28" t="s">
        <v>5774</v>
      </c>
      <c r="B328" s="46" t="s">
        <v>4251</v>
      </c>
      <c r="C328" s="100" t="s">
        <v>9090</v>
      </c>
      <c r="D328" s="100" t="s">
        <v>9091</v>
      </c>
      <c r="E328" s="22">
        <v>1000</v>
      </c>
      <c r="F328" s="100">
        <v>7055582</v>
      </c>
      <c r="G328" s="193">
        <v>45.53</v>
      </c>
      <c r="H328" s="30">
        <f t="shared" si="5"/>
        <v>4.5530000000000001E-2</v>
      </c>
    </row>
    <row r="329" spans="1:8" ht="25.5" x14ac:dyDescent="0.2">
      <c r="A329" s="28" t="s">
        <v>5775</v>
      </c>
      <c r="B329" s="46" t="s">
        <v>4253</v>
      </c>
      <c r="C329" s="100" t="s">
        <v>9100</v>
      </c>
      <c r="D329" s="100" t="s">
        <v>9101</v>
      </c>
      <c r="E329" s="22">
        <v>20</v>
      </c>
      <c r="F329" s="100">
        <v>7120017</v>
      </c>
      <c r="G329" s="193">
        <v>38.81</v>
      </c>
      <c r="H329" s="30">
        <f t="shared" si="5"/>
        <v>1.9405000000000001</v>
      </c>
    </row>
    <row r="330" spans="1:8" ht="25.5" x14ac:dyDescent="0.2">
      <c r="A330" s="28" t="s">
        <v>5776</v>
      </c>
      <c r="B330" s="46" t="s">
        <v>4254</v>
      </c>
      <c r="C330" s="100" t="s">
        <v>9108</v>
      </c>
      <c r="D330" s="100" t="s">
        <v>9109</v>
      </c>
      <c r="E330" s="22">
        <v>25</v>
      </c>
      <c r="F330" s="100">
        <v>7140072</v>
      </c>
      <c r="G330" s="193">
        <v>44.96</v>
      </c>
      <c r="H330" s="30">
        <f t="shared" si="5"/>
        <v>1.7984</v>
      </c>
    </row>
    <row r="331" spans="1:8" ht="25.5" x14ac:dyDescent="0.2">
      <c r="A331" s="28" t="s">
        <v>5777</v>
      </c>
      <c r="B331" s="46" t="s">
        <v>4254</v>
      </c>
      <c r="C331" s="100" t="s">
        <v>9110</v>
      </c>
      <c r="D331" s="100" t="s">
        <v>9111</v>
      </c>
      <c r="E331" s="22">
        <v>1</v>
      </c>
      <c r="F331" s="100">
        <v>7140075</v>
      </c>
      <c r="G331" s="193">
        <v>3.35</v>
      </c>
      <c r="H331" s="30">
        <f t="shared" si="5"/>
        <v>3.35</v>
      </c>
    </row>
    <row r="332" spans="1:8" x14ac:dyDescent="0.2">
      <c r="A332" s="28" t="s">
        <v>5778</v>
      </c>
      <c r="B332" s="46" t="s">
        <v>4255</v>
      </c>
      <c r="C332" s="48" t="s">
        <v>10878</v>
      </c>
      <c r="D332" s="122" t="s">
        <v>10879</v>
      </c>
      <c r="E332" s="222">
        <v>24</v>
      </c>
      <c r="F332" s="62"/>
      <c r="G332" s="193">
        <v>25.31</v>
      </c>
      <c r="H332" s="30">
        <f t="shared" si="5"/>
        <v>1.0545833333333332</v>
      </c>
    </row>
    <row r="333" spans="1:8" ht="25.5" x14ac:dyDescent="0.2">
      <c r="A333" s="28" t="s">
        <v>5779</v>
      </c>
      <c r="B333" s="46" t="s">
        <v>4256</v>
      </c>
      <c r="C333" s="100" t="s">
        <v>9112</v>
      </c>
      <c r="D333" s="100" t="s">
        <v>8951</v>
      </c>
      <c r="E333" s="22">
        <v>1000</v>
      </c>
      <c r="F333" s="100">
        <v>7143008</v>
      </c>
      <c r="G333" s="193">
        <v>32.32</v>
      </c>
      <c r="H333" s="30">
        <f t="shared" si="5"/>
        <v>3.2320000000000002E-2</v>
      </c>
    </row>
    <row r="334" spans="1:8" ht="25.5" x14ac:dyDescent="0.2">
      <c r="A334" s="28" t="s">
        <v>5780</v>
      </c>
      <c r="B334" s="46" t="s">
        <v>4257</v>
      </c>
      <c r="C334" s="100" t="s">
        <v>9113</v>
      </c>
      <c r="D334" s="100" t="s">
        <v>9114</v>
      </c>
      <c r="E334" s="22">
        <v>1000</v>
      </c>
      <c r="F334" s="100">
        <v>7143019</v>
      </c>
      <c r="G334" s="193">
        <v>32.409999999999997</v>
      </c>
      <c r="H334" s="30">
        <f t="shared" si="5"/>
        <v>3.2409999999999994E-2</v>
      </c>
    </row>
    <row r="335" spans="1:8" ht="38.25" x14ac:dyDescent="0.2">
      <c r="A335" s="28" t="s">
        <v>5781</v>
      </c>
      <c r="B335" s="46" t="s">
        <v>4258</v>
      </c>
      <c r="C335" s="100" t="s">
        <v>9115</v>
      </c>
      <c r="D335" s="100" t="s">
        <v>9116</v>
      </c>
      <c r="E335" s="22">
        <v>250</v>
      </c>
      <c r="F335" s="100">
        <v>7145121</v>
      </c>
      <c r="G335" s="193">
        <v>9.9700000000000006</v>
      </c>
      <c r="H335" s="30">
        <f t="shared" si="5"/>
        <v>3.9880000000000006E-2</v>
      </c>
    </row>
    <row r="336" spans="1:8" ht="25.5" x14ac:dyDescent="0.2">
      <c r="A336" s="28" t="s">
        <v>5782</v>
      </c>
      <c r="B336" s="46" t="s">
        <v>4259</v>
      </c>
      <c r="C336" s="100" t="s">
        <v>9118</v>
      </c>
      <c r="D336" s="100" t="s">
        <v>9119</v>
      </c>
      <c r="E336" s="22">
        <v>8</v>
      </c>
      <c r="F336" s="100">
        <v>7145603</v>
      </c>
      <c r="G336" s="193">
        <v>89.47</v>
      </c>
      <c r="H336" s="30">
        <f t="shared" si="5"/>
        <v>11.18375</v>
      </c>
    </row>
    <row r="337" spans="1:8" ht="25.5" x14ac:dyDescent="0.2">
      <c r="A337" s="28" t="s">
        <v>5783</v>
      </c>
      <c r="B337" s="46" t="s">
        <v>4260</v>
      </c>
      <c r="C337" s="100" t="s">
        <v>9120</v>
      </c>
      <c r="D337" s="100" t="s">
        <v>9121</v>
      </c>
      <c r="E337" s="22">
        <v>2500</v>
      </c>
      <c r="F337" s="100">
        <v>7146939</v>
      </c>
      <c r="G337" s="193">
        <v>42.37</v>
      </c>
      <c r="H337" s="30">
        <f t="shared" si="5"/>
        <v>1.6947999999999998E-2</v>
      </c>
    </row>
    <row r="338" spans="1:8" ht="25.5" x14ac:dyDescent="0.2">
      <c r="A338" s="28" t="s">
        <v>5784</v>
      </c>
      <c r="B338" s="46" t="s">
        <v>4261</v>
      </c>
      <c r="C338" s="100" t="s">
        <v>9122</v>
      </c>
      <c r="D338" s="100" t="s">
        <v>9123</v>
      </c>
      <c r="E338" s="22">
        <v>1000</v>
      </c>
      <c r="F338" s="100">
        <v>7240001</v>
      </c>
      <c r="G338" s="193">
        <v>54.58</v>
      </c>
      <c r="H338" s="30">
        <f t="shared" si="5"/>
        <v>5.4579999999999997E-2</v>
      </c>
    </row>
    <row r="339" spans="1:8" ht="25.5" x14ac:dyDescent="0.2">
      <c r="A339" s="28" t="s">
        <v>5785</v>
      </c>
      <c r="B339" s="46" t="s">
        <v>4262</v>
      </c>
      <c r="C339" s="100" t="s">
        <v>9509</v>
      </c>
      <c r="D339" s="100" t="s">
        <v>9123</v>
      </c>
      <c r="E339" s="22">
        <v>1000</v>
      </c>
      <c r="F339" s="62">
        <v>7240002</v>
      </c>
      <c r="G339" s="193">
        <v>40.89</v>
      </c>
      <c r="H339" s="30">
        <f t="shared" si="5"/>
        <v>4.0890000000000003E-2</v>
      </c>
    </row>
    <row r="340" spans="1:8" ht="25.5" x14ac:dyDescent="0.2">
      <c r="A340" s="28" t="s">
        <v>5786</v>
      </c>
      <c r="B340" s="46" t="s">
        <v>4263</v>
      </c>
      <c r="C340" s="100" t="s">
        <v>9124</v>
      </c>
      <c r="D340" s="100" t="s">
        <v>9125</v>
      </c>
      <c r="E340" s="22">
        <v>1</v>
      </c>
      <c r="F340" s="100">
        <v>7251218</v>
      </c>
      <c r="G340" s="193">
        <v>45.12</v>
      </c>
      <c r="H340" s="30">
        <f t="shared" si="5"/>
        <v>45.12</v>
      </c>
    </row>
    <row r="341" spans="1:8" ht="38.25" x14ac:dyDescent="0.2">
      <c r="A341" s="28" t="s">
        <v>5787</v>
      </c>
      <c r="B341" s="46" t="s">
        <v>4264</v>
      </c>
      <c r="C341" s="100" t="s">
        <v>9136</v>
      </c>
      <c r="D341" s="100" t="s">
        <v>8951</v>
      </c>
      <c r="E341" s="22">
        <v>1</v>
      </c>
      <c r="F341" s="100">
        <v>7295538</v>
      </c>
      <c r="G341" s="193">
        <v>90.94</v>
      </c>
      <c r="H341" s="30">
        <f t="shared" si="5"/>
        <v>90.94</v>
      </c>
    </row>
    <row r="342" spans="1:8" ht="25.5" x14ac:dyDescent="0.2">
      <c r="A342" s="28" t="s">
        <v>5788</v>
      </c>
      <c r="B342" s="46" t="s">
        <v>4265</v>
      </c>
      <c r="C342" s="100" t="s">
        <v>9137</v>
      </c>
      <c r="D342" s="100" t="s">
        <v>9138</v>
      </c>
      <c r="E342" s="22">
        <v>500</v>
      </c>
      <c r="F342" s="100">
        <v>7296049</v>
      </c>
      <c r="G342" s="193">
        <v>48.28</v>
      </c>
      <c r="H342" s="30">
        <f t="shared" si="5"/>
        <v>9.6560000000000007E-2</v>
      </c>
    </row>
    <row r="343" spans="1:8" ht="25.5" x14ac:dyDescent="0.2">
      <c r="A343" s="28" t="s">
        <v>5789</v>
      </c>
      <c r="B343" s="46" t="s">
        <v>4266</v>
      </c>
      <c r="C343" s="100" t="s">
        <v>9139</v>
      </c>
      <c r="D343" s="100" t="s">
        <v>8951</v>
      </c>
      <c r="E343" s="22">
        <v>1</v>
      </c>
      <c r="F343" s="100">
        <v>7296064</v>
      </c>
      <c r="G343" s="193">
        <v>41.67</v>
      </c>
      <c r="H343" s="30">
        <f t="shared" si="5"/>
        <v>41.67</v>
      </c>
    </row>
    <row r="344" spans="1:8" ht="25.5" x14ac:dyDescent="0.2">
      <c r="A344" s="28" t="s">
        <v>5790</v>
      </c>
      <c r="B344" s="46" t="s">
        <v>4267</v>
      </c>
      <c r="C344" s="100" t="s">
        <v>9140</v>
      </c>
      <c r="D344" s="100" t="s">
        <v>9138</v>
      </c>
      <c r="E344" s="22">
        <v>500</v>
      </c>
      <c r="F344" s="100">
        <v>7299662</v>
      </c>
      <c r="G344" s="193">
        <v>26.94</v>
      </c>
      <c r="H344" s="30">
        <f t="shared" si="5"/>
        <v>5.3880000000000004E-2</v>
      </c>
    </row>
    <row r="345" spans="1:8" ht="25.5" x14ac:dyDescent="0.2">
      <c r="A345" s="28" t="s">
        <v>5791</v>
      </c>
      <c r="B345" s="46" t="s">
        <v>4268</v>
      </c>
      <c r="C345" s="100" t="s">
        <v>9141</v>
      </c>
      <c r="D345" s="100" t="s">
        <v>9091</v>
      </c>
      <c r="E345" s="22">
        <v>1000</v>
      </c>
      <c r="F345" s="100">
        <v>7302003</v>
      </c>
      <c r="G345" s="193">
        <v>11.72</v>
      </c>
      <c r="H345" s="30">
        <f t="shared" si="5"/>
        <v>1.1720000000000001E-2</v>
      </c>
    </row>
    <row r="346" spans="1:8" ht="25.5" x14ac:dyDescent="0.2">
      <c r="A346" s="28" t="s">
        <v>5792</v>
      </c>
      <c r="B346" s="46" t="s">
        <v>4269</v>
      </c>
      <c r="C346" s="100" t="s">
        <v>9142</v>
      </c>
      <c r="D346" s="100" t="s">
        <v>9091</v>
      </c>
      <c r="E346" s="22">
        <v>1000</v>
      </c>
      <c r="F346" s="100">
        <v>7303506</v>
      </c>
      <c r="G346" s="193">
        <v>11.86</v>
      </c>
      <c r="H346" s="30">
        <f t="shared" si="5"/>
        <v>1.1859999999999999E-2</v>
      </c>
    </row>
    <row r="347" spans="1:8" ht="25.5" x14ac:dyDescent="0.2">
      <c r="A347" s="28" t="s">
        <v>5793</v>
      </c>
      <c r="B347" s="46" t="s">
        <v>4270</v>
      </c>
      <c r="C347" s="100" t="s">
        <v>9146</v>
      </c>
      <c r="D347" s="100" t="s">
        <v>8871</v>
      </c>
      <c r="E347" s="22">
        <v>1</v>
      </c>
      <c r="F347" s="100">
        <v>7305014</v>
      </c>
      <c r="G347" s="193">
        <v>19.03</v>
      </c>
      <c r="H347" s="30">
        <f t="shared" si="5"/>
        <v>19.03</v>
      </c>
    </row>
    <row r="348" spans="1:8" ht="25.5" x14ac:dyDescent="0.2">
      <c r="A348" s="28" t="s">
        <v>5794</v>
      </c>
      <c r="B348" s="46" t="s">
        <v>4271</v>
      </c>
      <c r="C348" s="100" t="s">
        <v>9149</v>
      </c>
      <c r="D348" s="100" t="s">
        <v>9091</v>
      </c>
      <c r="E348" s="22">
        <v>1000</v>
      </c>
      <c r="F348" s="100">
        <v>7308000</v>
      </c>
      <c r="G348" s="193">
        <v>16.73</v>
      </c>
      <c r="H348" s="30">
        <f t="shared" si="5"/>
        <v>1.6730000000000002E-2</v>
      </c>
    </row>
    <row r="349" spans="1:8" ht="25.5" x14ac:dyDescent="0.2">
      <c r="A349" s="28" t="s">
        <v>5795</v>
      </c>
      <c r="B349" s="46" t="s">
        <v>4272</v>
      </c>
      <c r="C349" s="100" t="s">
        <v>9150</v>
      </c>
      <c r="D349" s="100" t="s">
        <v>8880</v>
      </c>
      <c r="E349" s="22">
        <v>10</v>
      </c>
      <c r="F349" s="100">
        <v>7308034</v>
      </c>
      <c r="G349" s="193">
        <v>26.14</v>
      </c>
      <c r="H349" s="30">
        <f t="shared" si="5"/>
        <v>2.6139999999999999</v>
      </c>
    </row>
    <row r="350" spans="1:8" ht="25.5" x14ac:dyDescent="0.2">
      <c r="A350" s="28" t="s">
        <v>5796</v>
      </c>
      <c r="B350" s="46" t="s">
        <v>4273</v>
      </c>
      <c r="C350" s="100" t="s">
        <v>9151</v>
      </c>
      <c r="D350" s="100" t="s">
        <v>9152</v>
      </c>
      <c r="E350" s="22">
        <v>500</v>
      </c>
      <c r="F350" s="100">
        <v>7309545</v>
      </c>
      <c r="G350" s="193">
        <v>33.630000000000003</v>
      </c>
      <c r="H350" s="30">
        <f t="shared" si="5"/>
        <v>6.726E-2</v>
      </c>
    </row>
    <row r="351" spans="1:8" ht="25.5" x14ac:dyDescent="0.2">
      <c r="A351" s="28" t="s">
        <v>5797</v>
      </c>
      <c r="B351" s="46" t="s">
        <v>4274</v>
      </c>
      <c r="C351" s="100" t="s">
        <v>9156</v>
      </c>
      <c r="D351" s="100" t="s">
        <v>9091</v>
      </c>
      <c r="E351" s="22">
        <v>1000</v>
      </c>
      <c r="F351" s="100">
        <v>7327505</v>
      </c>
      <c r="G351" s="193">
        <v>37.159999999999997</v>
      </c>
      <c r="H351" s="30">
        <f t="shared" si="5"/>
        <v>3.7159999999999999E-2</v>
      </c>
    </row>
    <row r="352" spans="1:8" ht="25.5" x14ac:dyDescent="0.2">
      <c r="A352" s="28" t="s">
        <v>5798</v>
      </c>
      <c r="B352" s="46" t="s">
        <v>4275</v>
      </c>
      <c r="C352" s="100" t="s">
        <v>9158</v>
      </c>
      <c r="D352" s="100" t="s">
        <v>9159</v>
      </c>
      <c r="E352" s="22">
        <v>200</v>
      </c>
      <c r="F352" s="100">
        <v>7331994</v>
      </c>
      <c r="G352" s="193">
        <v>18.73</v>
      </c>
      <c r="H352" s="30">
        <f t="shared" si="5"/>
        <v>9.3649999999999997E-2</v>
      </c>
    </row>
    <row r="353" spans="1:8" ht="25.5" x14ac:dyDescent="0.2">
      <c r="A353" s="28" t="s">
        <v>5799</v>
      </c>
      <c r="B353" s="46" t="s">
        <v>4276</v>
      </c>
      <c r="C353" s="100" t="s">
        <v>9162</v>
      </c>
      <c r="D353" s="100" t="s">
        <v>9163</v>
      </c>
      <c r="E353" s="22">
        <v>200</v>
      </c>
      <c r="F353" s="100">
        <v>7332026</v>
      </c>
      <c r="G353" s="193">
        <v>20.49</v>
      </c>
      <c r="H353" s="30">
        <f t="shared" si="5"/>
        <v>0.10244999999999999</v>
      </c>
    </row>
    <row r="354" spans="1:8" ht="25.5" x14ac:dyDescent="0.2">
      <c r="A354" s="28" t="s">
        <v>5800</v>
      </c>
      <c r="B354" s="46" t="s">
        <v>4277</v>
      </c>
      <c r="C354" s="100" t="s">
        <v>9164</v>
      </c>
      <c r="D354" s="100" t="s">
        <v>9165</v>
      </c>
      <c r="E354" s="22">
        <v>250</v>
      </c>
      <c r="F354" s="100">
        <v>7332150</v>
      </c>
      <c r="G354" s="193">
        <v>43.14</v>
      </c>
      <c r="H354" s="30">
        <f t="shared" si="5"/>
        <v>0.17255999999999999</v>
      </c>
    </row>
    <row r="355" spans="1:8" ht="25.5" x14ac:dyDescent="0.2">
      <c r="A355" s="28" t="s">
        <v>5801</v>
      </c>
      <c r="B355" s="46" t="s">
        <v>4278</v>
      </c>
      <c r="C355" s="100" t="s">
        <v>9166</v>
      </c>
      <c r="D355" s="100" t="s">
        <v>9167</v>
      </c>
      <c r="E355" s="22">
        <v>200</v>
      </c>
      <c r="F355" s="100">
        <v>7332158</v>
      </c>
      <c r="G355" s="193">
        <v>44.79</v>
      </c>
      <c r="H355" s="30">
        <f t="shared" si="5"/>
        <v>0.22394999999999998</v>
      </c>
    </row>
    <row r="356" spans="1:8" ht="25.5" x14ac:dyDescent="0.2">
      <c r="A356" s="28" t="s">
        <v>5802</v>
      </c>
      <c r="B356" s="46" t="s">
        <v>4279</v>
      </c>
      <c r="C356" s="100" t="s">
        <v>9168</v>
      </c>
      <c r="D356" s="100" t="s">
        <v>9169</v>
      </c>
      <c r="E356" s="22">
        <v>200</v>
      </c>
      <c r="F356" s="100">
        <v>7332166</v>
      </c>
      <c r="G356" s="193">
        <v>65.790000000000006</v>
      </c>
      <c r="H356" s="30">
        <f t="shared" si="5"/>
        <v>0.32895000000000002</v>
      </c>
    </row>
    <row r="357" spans="1:8" ht="25.5" x14ac:dyDescent="0.2">
      <c r="A357" s="28" t="s">
        <v>5803</v>
      </c>
      <c r="B357" s="46" t="s">
        <v>4280</v>
      </c>
      <c r="C357" s="100" t="s">
        <v>9170</v>
      </c>
      <c r="D357" s="100" t="s">
        <v>9171</v>
      </c>
      <c r="E357" s="22">
        <v>450</v>
      </c>
      <c r="F357" s="100">
        <v>7333339</v>
      </c>
      <c r="G357" s="193">
        <v>38.24</v>
      </c>
      <c r="H357" s="30">
        <f t="shared" si="5"/>
        <v>8.4977777777777777E-2</v>
      </c>
    </row>
    <row r="358" spans="1:8" ht="25.5" x14ac:dyDescent="0.2">
      <c r="A358" s="28" t="s">
        <v>5804</v>
      </c>
      <c r="B358" s="46" t="s">
        <v>4281</v>
      </c>
      <c r="C358" s="100" t="s">
        <v>9172</v>
      </c>
      <c r="D358" s="100" t="s">
        <v>9163</v>
      </c>
      <c r="E358" s="22">
        <v>200</v>
      </c>
      <c r="F358" s="100">
        <v>7333347</v>
      </c>
      <c r="G358" s="193">
        <v>21.04</v>
      </c>
      <c r="H358" s="30">
        <f t="shared" si="5"/>
        <v>0.1052</v>
      </c>
    </row>
    <row r="359" spans="1:8" x14ac:dyDescent="0.2">
      <c r="A359" s="28" t="s">
        <v>5805</v>
      </c>
      <c r="B359" s="46" t="s">
        <v>4282</v>
      </c>
      <c r="C359" s="48" t="s">
        <v>10880</v>
      </c>
      <c r="D359" s="122" t="s">
        <v>10881</v>
      </c>
      <c r="E359" s="222">
        <v>4</v>
      </c>
      <c r="F359" s="62"/>
      <c r="G359" s="193"/>
      <c r="H359" s="30">
        <f t="shared" si="5"/>
        <v>0</v>
      </c>
    </row>
    <row r="360" spans="1:8" ht="38.25" x14ac:dyDescent="0.2">
      <c r="A360" s="28" t="s">
        <v>5806</v>
      </c>
      <c r="B360" s="46" t="s">
        <v>4283</v>
      </c>
      <c r="C360" s="100" t="s">
        <v>9176</v>
      </c>
      <c r="D360" s="100" t="s">
        <v>9177</v>
      </c>
      <c r="E360" s="22">
        <v>200</v>
      </c>
      <c r="F360" s="100">
        <v>7355555</v>
      </c>
      <c r="G360" s="193">
        <v>78.97</v>
      </c>
      <c r="H360" s="30">
        <f t="shared" si="5"/>
        <v>0.39484999999999998</v>
      </c>
    </row>
    <row r="361" spans="1:8" ht="25.5" x14ac:dyDescent="0.2">
      <c r="A361" s="28" t="s">
        <v>5807</v>
      </c>
      <c r="B361" s="46" t="s">
        <v>4284</v>
      </c>
      <c r="C361" s="100" t="s">
        <v>9184</v>
      </c>
      <c r="D361" s="100" t="s">
        <v>9185</v>
      </c>
      <c r="E361" s="22">
        <v>48</v>
      </c>
      <c r="F361" s="100">
        <v>7413115</v>
      </c>
      <c r="G361" s="193">
        <v>40.25</v>
      </c>
      <c r="H361" s="30">
        <f t="shared" si="5"/>
        <v>0.83854166666666663</v>
      </c>
    </row>
    <row r="362" spans="1:8" ht="25.5" x14ac:dyDescent="0.2">
      <c r="A362" s="28" t="s">
        <v>5808</v>
      </c>
      <c r="B362" s="46" t="s">
        <v>4285</v>
      </c>
      <c r="C362" s="100" t="s">
        <v>9186</v>
      </c>
      <c r="D362" s="100" t="s">
        <v>9187</v>
      </c>
      <c r="E362" s="22">
        <v>24</v>
      </c>
      <c r="F362" s="100">
        <v>7415235</v>
      </c>
      <c r="G362" s="193">
        <v>47.93</v>
      </c>
      <c r="H362" s="30">
        <f t="shared" si="5"/>
        <v>1.9970833333333333</v>
      </c>
    </row>
    <row r="363" spans="1:8" ht="25.5" x14ac:dyDescent="0.2">
      <c r="A363" s="28" t="s">
        <v>5809</v>
      </c>
      <c r="B363" s="46" t="s">
        <v>4287</v>
      </c>
      <c r="C363" s="100" t="s">
        <v>9190</v>
      </c>
      <c r="D363" s="100" t="s">
        <v>9189</v>
      </c>
      <c r="E363" s="22">
        <v>12</v>
      </c>
      <c r="F363" s="100">
        <v>7417231</v>
      </c>
      <c r="G363" s="193">
        <v>24.15</v>
      </c>
      <c r="H363" s="30">
        <f t="shared" si="5"/>
        <v>2.0124999999999997</v>
      </c>
    </row>
    <row r="364" spans="1:8" ht="25.5" x14ac:dyDescent="0.2">
      <c r="A364" s="28" t="s">
        <v>5810</v>
      </c>
      <c r="B364" s="46" t="s">
        <v>4288</v>
      </c>
      <c r="C364" s="100" t="s">
        <v>9192</v>
      </c>
      <c r="D364" s="100" t="s">
        <v>9189</v>
      </c>
      <c r="E364" s="22">
        <v>12</v>
      </c>
      <c r="F364" s="100">
        <v>7418775</v>
      </c>
      <c r="G364" s="193">
        <v>41.26</v>
      </c>
      <c r="H364" s="30">
        <f t="shared" si="5"/>
        <v>3.438333333333333</v>
      </c>
    </row>
    <row r="365" spans="1:8" ht="25.5" x14ac:dyDescent="0.2">
      <c r="A365" s="28" t="s">
        <v>5811</v>
      </c>
      <c r="B365" s="46" t="s">
        <v>4289</v>
      </c>
      <c r="C365" s="100" t="s">
        <v>9193</v>
      </c>
      <c r="D365" s="100" t="s">
        <v>9189</v>
      </c>
      <c r="E365" s="22">
        <v>12</v>
      </c>
      <c r="F365" s="100">
        <v>7418783</v>
      </c>
      <c r="G365" s="193">
        <v>43.23</v>
      </c>
      <c r="H365" s="30">
        <f t="shared" si="5"/>
        <v>3.6024999999999996</v>
      </c>
    </row>
    <row r="366" spans="1:8" ht="25.5" x14ac:dyDescent="0.2">
      <c r="A366" s="28" t="s">
        <v>5812</v>
      </c>
      <c r="B366" s="46" t="s">
        <v>4290</v>
      </c>
      <c r="C366" s="100" t="s">
        <v>9194</v>
      </c>
      <c r="D366" s="100" t="s">
        <v>8949</v>
      </c>
      <c r="E366" s="22">
        <v>24</v>
      </c>
      <c r="F366" s="100">
        <v>7419006</v>
      </c>
      <c r="G366" s="193">
        <v>43.33</v>
      </c>
      <c r="H366" s="30">
        <f t="shared" si="5"/>
        <v>1.8054166666666667</v>
      </c>
    </row>
    <row r="367" spans="1:8" ht="25.5" x14ac:dyDescent="0.2">
      <c r="A367" s="28" t="s">
        <v>5813</v>
      </c>
      <c r="B367" s="46" t="s">
        <v>4291</v>
      </c>
      <c r="C367" s="100" t="s">
        <v>9197</v>
      </c>
      <c r="D367" s="100" t="s">
        <v>9198</v>
      </c>
      <c r="E367" s="22">
        <v>10</v>
      </c>
      <c r="F367" s="100">
        <v>7571235</v>
      </c>
      <c r="G367" s="193">
        <v>53.26</v>
      </c>
      <c r="H367" s="30">
        <f t="shared" si="5"/>
        <v>5.3259999999999996</v>
      </c>
    </row>
    <row r="368" spans="1:8" ht="25.5" x14ac:dyDescent="0.2">
      <c r="A368" s="28" t="s">
        <v>5814</v>
      </c>
      <c r="B368" s="46" t="s">
        <v>4292</v>
      </c>
      <c r="C368" s="100" t="s">
        <v>9199</v>
      </c>
      <c r="D368" s="100" t="s">
        <v>9198</v>
      </c>
      <c r="E368" s="22">
        <v>10</v>
      </c>
      <c r="F368" s="100">
        <v>7574569</v>
      </c>
      <c r="G368" s="193">
        <v>105.23</v>
      </c>
      <c r="H368" s="30">
        <f t="shared" si="5"/>
        <v>10.523</v>
      </c>
    </row>
    <row r="369" spans="1:8" ht="25.5" x14ac:dyDescent="0.2">
      <c r="A369" s="28" t="s">
        <v>5815</v>
      </c>
      <c r="B369" s="46" t="s">
        <v>4293</v>
      </c>
      <c r="C369" s="100" t="s">
        <v>9205</v>
      </c>
      <c r="D369" s="100" t="s">
        <v>8871</v>
      </c>
      <c r="E369" s="22">
        <v>1</v>
      </c>
      <c r="F369" s="100">
        <v>7620024</v>
      </c>
      <c r="G369" s="193">
        <v>20.12</v>
      </c>
      <c r="H369" s="30">
        <f t="shared" si="5"/>
        <v>20.12</v>
      </c>
    </row>
    <row r="370" spans="1:8" ht="25.5" x14ac:dyDescent="0.2">
      <c r="A370" s="28" t="s">
        <v>5816</v>
      </c>
      <c r="B370" s="46" t="s">
        <v>4294</v>
      </c>
      <c r="C370" s="100" t="s">
        <v>9206</v>
      </c>
      <c r="D370" s="100" t="s">
        <v>9207</v>
      </c>
      <c r="E370" s="22">
        <v>8</v>
      </c>
      <c r="F370" s="100">
        <v>7620032</v>
      </c>
      <c r="G370" s="193">
        <v>19.8</v>
      </c>
      <c r="H370" s="30">
        <f t="shared" si="5"/>
        <v>2.4750000000000001</v>
      </c>
    </row>
    <row r="371" spans="1:8" ht="25.5" x14ac:dyDescent="0.2">
      <c r="A371" s="28" t="s">
        <v>5817</v>
      </c>
      <c r="B371" s="46" t="s">
        <v>4295</v>
      </c>
      <c r="C371" s="100" t="s">
        <v>9212</v>
      </c>
      <c r="D371" s="100" t="s">
        <v>9213</v>
      </c>
      <c r="E371" s="22">
        <v>4</v>
      </c>
      <c r="F371" s="100">
        <v>7621020</v>
      </c>
      <c r="G371" s="193">
        <v>50.57</v>
      </c>
      <c r="H371" s="30">
        <f t="shared" si="5"/>
        <v>12.6425</v>
      </c>
    </row>
    <row r="372" spans="1:8" ht="25.5" x14ac:dyDescent="0.2">
      <c r="A372" s="28" t="s">
        <v>5818</v>
      </c>
      <c r="B372" s="46" t="s">
        <v>4296</v>
      </c>
      <c r="C372" s="100" t="s">
        <v>9214</v>
      </c>
      <c r="D372" s="100" t="s">
        <v>9138</v>
      </c>
      <c r="E372" s="22">
        <v>500</v>
      </c>
      <c r="F372" s="100">
        <v>7621022</v>
      </c>
      <c r="G372" s="193">
        <v>34.340000000000003</v>
      </c>
      <c r="H372" s="30">
        <f t="shared" si="5"/>
        <v>6.8680000000000005E-2</v>
      </c>
    </row>
    <row r="373" spans="1:8" ht="25.5" x14ac:dyDescent="0.2">
      <c r="A373" s="28" t="s">
        <v>5819</v>
      </c>
      <c r="B373" s="46" t="s">
        <v>4297</v>
      </c>
      <c r="C373" s="100" t="s">
        <v>9215</v>
      </c>
      <c r="D373" s="100" t="s">
        <v>9138</v>
      </c>
      <c r="E373" s="22">
        <v>500</v>
      </c>
      <c r="F373" s="100">
        <v>7621024</v>
      </c>
      <c r="G373" s="193">
        <v>51.28</v>
      </c>
      <c r="H373" s="30">
        <f t="shared" si="5"/>
        <v>0.10256</v>
      </c>
    </row>
    <row r="374" spans="1:8" ht="25.5" x14ac:dyDescent="0.2">
      <c r="A374" s="28" t="s">
        <v>5820</v>
      </c>
      <c r="B374" s="46" t="s">
        <v>4298</v>
      </c>
      <c r="C374" s="100" t="s">
        <v>9217</v>
      </c>
      <c r="D374" s="100" t="s">
        <v>9091</v>
      </c>
      <c r="E374" s="22">
        <v>1000</v>
      </c>
      <c r="F374" s="100">
        <v>7623341</v>
      </c>
      <c r="G374" s="193">
        <v>23.18</v>
      </c>
      <c r="H374" s="30">
        <f t="shared" si="5"/>
        <v>2.3179999999999999E-2</v>
      </c>
    </row>
    <row r="375" spans="1:8" ht="25.5" x14ac:dyDescent="0.2">
      <c r="A375" s="28" t="s">
        <v>5821</v>
      </c>
      <c r="B375" s="46" t="s">
        <v>4299</v>
      </c>
      <c r="C375" s="100" t="s">
        <v>9218</v>
      </c>
      <c r="D375" s="100" t="s">
        <v>9219</v>
      </c>
      <c r="E375" s="22">
        <v>1</v>
      </c>
      <c r="F375" s="100">
        <v>7653201</v>
      </c>
      <c r="G375" s="193">
        <v>34.64</v>
      </c>
      <c r="H375" s="30">
        <f t="shared" si="5"/>
        <v>34.64</v>
      </c>
    </row>
    <row r="376" spans="1:8" ht="25.5" x14ac:dyDescent="0.2">
      <c r="A376" s="28" t="s">
        <v>5822</v>
      </c>
      <c r="B376" s="46" t="s">
        <v>4300</v>
      </c>
      <c r="C376" s="100" t="s">
        <v>9220</v>
      </c>
      <c r="D376" s="100" t="s">
        <v>9167</v>
      </c>
      <c r="E376" s="22">
        <v>200</v>
      </c>
      <c r="F376" s="100">
        <v>7654808</v>
      </c>
      <c r="G376" s="193">
        <v>19.72</v>
      </c>
      <c r="H376" s="30">
        <f t="shared" si="5"/>
        <v>9.8599999999999993E-2</v>
      </c>
    </row>
    <row r="377" spans="1:8" ht="25.5" x14ac:dyDescent="0.2">
      <c r="A377" s="28" t="s">
        <v>5823</v>
      </c>
      <c r="B377" s="46" t="s">
        <v>4301</v>
      </c>
      <c r="C377" s="100" t="s">
        <v>9221</v>
      </c>
      <c r="D377" s="100" t="s">
        <v>9222</v>
      </c>
      <c r="E377" s="22">
        <v>2400</v>
      </c>
      <c r="F377" s="100">
        <v>7655011</v>
      </c>
      <c r="G377" s="193">
        <v>25.71</v>
      </c>
      <c r="H377" s="30">
        <f t="shared" si="5"/>
        <v>1.07125E-2</v>
      </c>
    </row>
    <row r="378" spans="1:8" ht="25.5" x14ac:dyDescent="0.2">
      <c r="A378" s="28" t="s">
        <v>5824</v>
      </c>
      <c r="B378" s="46" t="s">
        <v>4302</v>
      </c>
      <c r="C378" s="100" t="s">
        <v>9224</v>
      </c>
      <c r="D378" s="100" t="s">
        <v>9225</v>
      </c>
      <c r="E378" s="22">
        <v>200</v>
      </c>
      <c r="F378" s="100">
        <v>7658009</v>
      </c>
      <c r="G378" s="193">
        <v>40.99</v>
      </c>
      <c r="H378" s="30">
        <f t="shared" si="5"/>
        <v>0.20495000000000002</v>
      </c>
    </row>
    <row r="379" spans="1:8" ht="38.25" x14ac:dyDescent="0.2">
      <c r="A379" s="28" t="s">
        <v>5825</v>
      </c>
      <c r="B379" s="46" t="s">
        <v>4303</v>
      </c>
      <c r="C379" s="100" t="s">
        <v>9226</v>
      </c>
      <c r="D379" s="100" t="s">
        <v>9227</v>
      </c>
      <c r="E379" s="22">
        <v>375</v>
      </c>
      <c r="F379" s="100">
        <v>7658016</v>
      </c>
      <c r="G379" s="193">
        <v>32.69</v>
      </c>
      <c r="H379" s="30">
        <f t="shared" si="5"/>
        <v>8.7173333333333325E-2</v>
      </c>
    </row>
    <row r="380" spans="1:8" ht="25.5" x14ac:dyDescent="0.2">
      <c r="A380" s="28" t="s">
        <v>5826</v>
      </c>
      <c r="B380" s="46" t="s">
        <v>4304</v>
      </c>
      <c r="C380" s="100" t="s">
        <v>9232</v>
      </c>
      <c r="D380" s="100" t="s">
        <v>9233</v>
      </c>
      <c r="E380" s="22">
        <v>200</v>
      </c>
      <c r="F380" s="100">
        <v>7658512</v>
      </c>
      <c r="G380" s="193">
        <v>21.81</v>
      </c>
      <c r="H380" s="30">
        <f t="shared" si="5"/>
        <v>0.10904999999999999</v>
      </c>
    </row>
    <row r="381" spans="1:8" ht="25.5" x14ac:dyDescent="0.2">
      <c r="A381" s="28" t="s">
        <v>5827</v>
      </c>
      <c r="B381" s="46" t="s">
        <v>4305</v>
      </c>
      <c r="C381" s="100" t="s">
        <v>9234</v>
      </c>
      <c r="D381" s="100" t="s">
        <v>9235</v>
      </c>
      <c r="E381" s="22">
        <v>1000</v>
      </c>
      <c r="F381" s="100">
        <v>7658523</v>
      </c>
      <c r="G381" s="193">
        <v>54.85</v>
      </c>
      <c r="H381" s="30">
        <f t="shared" si="5"/>
        <v>5.4850000000000003E-2</v>
      </c>
    </row>
    <row r="382" spans="1:8" ht="38.25" x14ac:dyDescent="0.2">
      <c r="A382" s="28" t="s">
        <v>5828</v>
      </c>
      <c r="B382" s="46" t="s">
        <v>4306</v>
      </c>
      <c r="C382" s="100" t="s">
        <v>9238</v>
      </c>
      <c r="D382" s="100" t="s">
        <v>9231</v>
      </c>
      <c r="E382" s="22">
        <v>150</v>
      </c>
      <c r="F382" s="100">
        <v>7659290</v>
      </c>
      <c r="G382" s="193">
        <v>15.42</v>
      </c>
      <c r="H382" s="30">
        <f t="shared" si="5"/>
        <v>0.1028</v>
      </c>
    </row>
    <row r="383" spans="1:8" ht="25.5" x14ac:dyDescent="0.2">
      <c r="A383" s="28" t="s">
        <v>5829</v>
      </c>
      <c r="B383" s="46" t="s">
        <v>4307</v>
      </c>
      <c r="C383" s="100" t="s">
        <v>9239</v>
      </c>
      <c r="D383" s="100" t="s">
        <v>9240</v>
      </c>
      <c r="E383" s="22">
        <v>200</v>
      </c>
      <c r="F383" s="100">
        <v>7659338</v>
      </c>
      <c r="G383" s="193">
        <v>19.63</v>
      </c>
      <c r="H383" s="30">
        <f t="shared" si="5"/>
        <v>9.8150000000000001E-2</v>
      </c>
    </row>
    <row r="384" spans="1:8" ht="25.5" x14ac:dyDescent="0.2">
      <c r="A384" s="28" t="s">
        <v>5830</v>
      </c>
      <c r="B384" s="46" t="s">
        <v>4308</v>
      </c>
      <c r="C384" s="100" t="s">
        <v>9241</v>
      </c>
      <c r="D384" s="100" t="s">
        <v>9225</v>
      </c>
      <c r="E384" s="22">
        <v>200</v>
      </c>
      <c r="F384" s="100">
        <v>7659346</v>
      </c>
      <c r="G384" s="193">
        <v>40.770000000000003</v>
      </c>
      <c r="H384" s="30">
        <f t="shared" si="5"/>
        <v>0.20385</v>
      </c>
    </row>
    <row r="385" spans="1:8" ht="25.5" x14ac:dyDescent="0.2">
      <c r="A385" s="28" t="s">
        <v>5831</v>
      </c>
      <c r="B385" s="46" t="s">
        <v>4309</v>
      </c>
      <c r="C385" s="100" t="s">
        <v>9168</v>
      </c>
      <c r="D385" s="100" t="s">
        <v>9169</v>
      </c>
      <c r="E385" s="22">
        <v>200</v>
      </c>
      <c r="F385" s="100">
        <v>7332166</v>
      </c>
      <c r="G385" s="193">
        <v>68.19</v>
      </c>
      <c r="H385" s="30">
        <f t="shared" si="5"/>
        <v>0.34094999999999998</v>
      </c>
    </row>
    <row r="386" spans="1:8" ht="38.25" x14ac:dyDescent="0.2">
      <c r="A386" s="28" t="s">
        <v>5832</v>
      </c>
      <c r="B386" s="46" t="s">
        <v>4310</v>
      </c>
      <c r="C386" s="100" t="s">
        <v>9242</v>
      </c>
      <c r="D386" s="100" t="s">
        <v>9243</v>
      </c>
      <c r="E386" s="22">
        <v>500</v>
      </c>
      <c r="F386" s="100">
        <v>7660004</v>
      </c>
      <c r="G386" s="193">
        <v>33.4</v>
      </c>
      <c r="H386" s="30">
        <f t="shared" si="5"/>
        <v>6.6799999999999998E-2</v>
      </c>
    </row>
    <row r="387" spans="1:8" ht="38.25" x14ac:dyDescent="0.2">
      <c r="A387" s="28" t="s">
        <v>5833</v>
      </c>
      <c r="B387" s="46" t="s">
        <v>4311</v>
      </c>
      <c r="C387" s="100" t="s">
        <v>9244</v>
      </c>
      <c r="D387" s="100" t="s">
        <v>9245</v>
      </c>
      <c r="E387" s="22">
        <v>500</v>
      </c>
      <c r="F387" s="100">
        <v>7660129</v>
      </c>
      <c r="G387" s="193">
        <v>24.45</v>
      </c>
      <c r="H387" s="30">
        <f t="shared" ref="H387:H450" si="6">G387/E387</f>
        <v>4.8899999999999999E-2</v>
      </c>
    </row>
    <row r="388" spans="1:8" ht="38.25" x14ac:dyDescent="0.2">
      <c r="A388" s="28" t="s">
        <v>5834</v>
      </c>
      <c r="B388" s="46" t="s">
        <v>4312</v>
      </c>
      <c r="C388" s="100" t="s">
        <v>9246</v>
      </c>
      <c r="D388" s="100" t="s">
        <v>9243</v>
      </c>
      <c r="E388" s="22">
        <v>500</v>
      </c>
      <c r="F388" s="100">
        <v>7660202</v>
      </c>
      <c r="G388" s="193">
        <v>38.68</v>
      </c>
      <c r="H388" s="30">
        <f t="shared" si="6"/>
        <v>7.7359999999999998E-2</v>
      </c>
    </row>
    <row r="389" spans="1:8" ht="25.5" x14ac:dyDescent="0.2">
      <c r="A389" s="28" t="s">
        <v>5835</v>
      </c>
      <c r="B389" s="46" t="s">
        <v>4313</v>
      </c>
      <c r="C389" s="100" t="s">
        <v>9249</v>
      </c>
      <c r="D389" s="100" t="s">
        <v>8951</v>
      </c>
      <c r="E389" s="22">
        <v>1</v>
      </c>
      <c r="F389" s="100">
        <v>7661226</v>
      </c>
      <c r="G389" s="193">
        <v>50.24</v>
      </c>
      <c r="H389" s="30">
        <f t="shared" si="6"/>
        <v>50.24</v>
      </c>
    </row>
    <row r="390" spans="1:8" ht="38.25" x14ac:dyDescent="0.2">
      <c r="A390" s="28" t="s">
        <v>5836</v>
      </c>
      <c r="B390" s="46" t="s">
        <v>4314</v>
      </c>
      <c r="C390" s="100" t="s">
        <v>9250</v>
      </c>
      <c r="D390" s="100" t="s">
        <v>8951</v>
      </c>
      <c r="E390" s="22">
        <v>1</v>
      </c>
      <c r="F390" s="100">
        <v>7661242</v>
      </c>
      <c r="G390" s="193">
        <v>48.31</v>
      </c>
      <c r="H390" s="30">
        <f t="shared" si="6"/>
        <v>48.31</v>
      </c>
    </row>
    <row r="391" spans="1:8" ht="38.25" x14ac:dyDescent="0.2">
      <c r="A391" s="28" t="s">
        <v>5837</v>
      </c>
      <c r="B391" s="46" t="s">
        <v>4315</v>
      </c>
      <c r="C391" s="100" t="s">
        <v>9251</v>
      </c>
      <c r="D391" s="100" t="s">
        <v>9252</v>
      </c>
      <c r="E391" s="22">
        <v>125</v>
      </c>
      <c r="F391" s="100">
        <v>7661440</v>
      </c>
      <c r="G391" s="193">
        <v>16.690000000000001</v>
      </c>
      <c r="H391" s="30">
        <f t="shared" si="6"/>
        <v>0.13352</v>
      </c>
    </row>
    <row r="392" spans="1:8" ht="25.5" x14ac:dyDescent="0.2">
      <c r="A392" s="28" t="s">
        <v>5838</v>
      </c>
      <c r="B392" s="46" t="s">
        <v>4316</v>
      </c>
      <c r="C392" s="100" t="s">
        <v>9256</v>
      </c>
      <c r="D392" s="100" t="s">
        <v>9091</v>
      </c>
      <c r="E392" s="22">
        <v>1000</v>
      </c>
      <c r="F392" s="100">
        <v>7661739</v>
      </c>
      <c r="G392" s="193">
        <v>43.6</v>
      </c>
      <c r="H392" s="30">
        <f t="shared" si="6"/>
        <v>4.36E-2</v>
      </c>
    </row>
    <row r="393" spans="1:8" ht="25.5" x14ac:dyDescent="0.2">
      <c r="A393" s="28" t="s">
        <v>5839</v>
      </c>
      <c r="B393" s="46" t="s">
        <v>4317</v>
      </c>
      <c r="C393" s="100" t="s">
        <v>9257</v>
      </c>
      <c r="D393" s="100" t="s">
        <v>9091</v>
      </c>
      <c r="E393" s="22">
        <v>1000</v>
      </c>
      <c r="F393" s="100">
        <v>7661747</v>
      </c>
      <c r="G393" s="193">
        <v>37.229999999999997</v>
      </c>
      <c r="H393" s="30">
        <f t="shared" si="6"/>
        <v>3.7229999999999999E-2</v>
      </c>
    </row>
    <row r="394" spans="1:8" ht="38.25" x14ac:dyDescent="0.2">
      <c r="A394" s="28" t="s">
        <v>5840</v>
      </c>
      <c r="B394" s="46" t="s">
        <v>4318</v>
      </c>
      <c r="C394" s="100" t="s">
        <v>9258</v>
      </c>
      <c r="D394" s="100" t="s">
        <v>9259</v>
      </c>
      <c r="E394" s="22">
        <v>1000</v>
      </c>
      <c r="F394" s="100">
        <v>7661754</v>
      </c>
      <c r="G394" s="193">
        <v>25.74</v>
      </c>
      <c r="H394" s="30">
        <f t="shared" si="6"/>
        <v>2.5739999999999999E-2</v>
      </c>
    </row>
    <row r="395" spans="1:8" ht="25.5" x14ac:dyDescent="0.2">
      <c r="A395" s="28" t="s">
        <v>5841</v>
      </c>
      <c r="B395" s="46" t="s">
        <v>4319</v>
      </c>
      <c r="C395" s="100" t="s">
        <v>9260</v>
      </c>
      <c r="D395" s="100" t="s">
        <v>9091</v>
      </c>
      <c r="E395" s="22">
        <v>1000</v>
      </c>
      <c r="F395" s="100">
        <v>7661762</v>
      </c>
      <c r="G395" s="193">
        <v>35.340000000000003</v>
      </c>
      <c r="H395" s="30">
        <f t="shared" si="6"/>
        <v>3.5340000000000003E-2</v>
      </c>
    </row>
    <row r="396" spans="1:8" ht="38.25" x14ac:dyDescent="0.2">
      <c r="A396" s="28" t="s">
        <v>5842</v>
      </c>
      <c r="B396" s="46" t="s">
        <v>4320</v>
      </c>
      <c r="C396" s="100" t="s">
        <v>9261</v>
      </c>
      <c r="D396" s="100" t="s">
        <v>9262</v>
      </c>
      <c r="E396" s="22">
        <v>1250</v>
      </c>
      <c r="F396" s="100">
        <v>7661888</v>
      </c>
      <c r="G396" s="193">
        <v>18.829999999999998</v>
      </c>
      <c r="H396" s="30">
        <f t="shared" si="6"/>
        <v>1.5063999999999999E-2</v>
      </c>
    </row>
    <row r="397" spans="1:8" ht="38.25" x14ac:dyDescent="0.2">
      <c r="A397" s="28" t="s">
        <v>5843</v>
      </c>
      <c r="B397" s="46" t="s">
        <v>4321</v>
      </c>
      <c r="C397" s="100" t="s">
        <v>9263</v>
      </c>
      <c r="D397" s="100" t="s">
        <v>9262</v>
      </c>
      <c r="E397" s="22">
        <v>1250</v>
      </c>
      <c r="F397" s="100">
        <v>7661896</v>
      </c>
      <c r="G397" s="193">
        <v>22.72</v>
      </c>
      <c r="H397" s="30">
        <f t="shared" si="6"/>
        <v>1.8175999999999998E-2</v>
      </c>
    </row>
    <row r="398" spans="1:8" ht="25.5" x14ac:dyDescent="0.2">
      <c r="A398" s="28" t="s">
        <v>5844</v>
      </c>
      <c r="B398" s="46" t="s">
        <v>4322</v>
      </c>
      <c r="C398" s="100" t="s">
        <v>9267</v>
      </c>
      <c r="D398" s="100" t="s">
        <v>8871</v>
      </c>
      <c r="E398" s="22">
        <v>1</v>
      </c>
      <c r="F398" s="100">
        <v>7681505</v>
      </c>
      <c r="G398" s="193">
        <v>15.26</v>
      </c>
      <c r="H398" s="30">
        <f t="shared" si="6"/>
        <v>15.26</v>
      </c>
    </row>
    <row r="399" spans="1:8" ht="25.5" x14ac:dyDescent="0.2">
      <c r="A399" s="28" t="s">
        <v>5845</v>
      </c>
      <c r="B399" s="46" t="s">
        <v>4323</v>
      </c>
      <c r="C399" s="100" t="s">
        <v>9268</v>
      </c>
      <c r="D399" s="100" t="s">
        <v>8871</v>
      </c>
      <c r="E399" s="22">
        <v>1</v>
      </c>
      <c r="F399" s="100">
        <v>7689201</v>
      </c>
      <c r="G399" s="193">
        <v>9.57</v>
      </c>
      <c r="H399" s="30">
        <f t="shared" si="6"/>
        <v>9.57</v>
      </c>
    </row>
    <row r="400" spans="1:8" ht="25.5" x14ac:dyDescent="0.2">
      <c r="A400" s="28" t="s">
        <v>5846</v>
      </c>
      <c r="B400" s="46" t="s">
        <v>4324</v>
      </c>
      <c r="C400" s="100" t="s">
        <v>9269</v>
      </c>
      <c r="D400" s="100" t="s">
        <v>9270</v>
      </c>
      <c r="E400" s="22">
        <v>500</v>
      </c>
      <c r="F400" s="100">
        <v>7689508</v>
      </c>
      <c r="G400" s="193">
        <v>40.35</v>
      </c>
      <c r="H400" s="30">
        <f t="shared" si="6"/>
        <v>8.0700000000000008E-2</v>
      </c>
    </row>
    <row r="401" spans="1:8" ht="38.25" x14ac:dyDescent="0.2">
      <c r="A401" s="28" t="s">
        <v>5847</v>
      </c>
      <c r="B401" s="46" t="s">
        <v>4327</v>
      </c>
      <c r="C401" s="100" t="s">
        <v>9275</v>
      </c>
      <c r="D401" s="100" t="s">
        <v>9161</v>
      </c>
      <c r="E401" s="22">
        <v>500</v>
      </c>
      <c r="F401" s="100">
        <v>7714511</v>
      </c>
      <c r="G401" s="193">
        <v>24.11</v>
      </c>
      <c r="H401" s="30">
        <f t="shared" si="6"/>
        <v>4.8219999999999999E-2</v>
      </c>
    </row>
    <row r="402" spans="1:8" ht="38.25" x14ac:dyDescent="0.2">
      <c r="A402" s="28" t="s">
        <v>5848</v>
      </c>
      <c r="B402" s="46" t="s">
        <v>4329</v>
      </c>
      <c r="C402" s="100" t="s">
        <v>9283</v>
      </c>
      <c r="D402" s="100" t="s">
        <v>9284</v>
      </c>
      <c r="E402" s="22">
        <v>2000</v>
      </c>
      <c r="F402" s="100">
        <v>7722317</v>
      </c>
      <c r="G402" s="193">
        <v>10.48</v>
      </c>
      <c r="H402" s="30">
        <f t="shared" si="6"/>
        <v>5.2399999999999999E-3</v>
      </c>
    </row>
    <row r="403" spans="1:8" ht="25.5" x14ac:dyDescent="0.2">
      <c r="A403" s="28" t="s">
        <v>5849</v>
      </c>
      <c r="B403" s="46" t="s">
        <v>4330</v>
      </c>
      <c r="C403" s="100" t="s">
        <v>9289</v>
      </c>
      <c r="D403" s="100" t="s">
        <v>9138</v>
      </c>
      <c r="E403" s="22">
        <v>500</v>
      </c>
      <c r="F403" s="100">
        <v>7740518</v>
      </c>
      <c r="G403" s="193">
        <v>32.86</v>
      </c>
      <c r="H403" s="30">
        <f t="shared" si="6"/>
        <v>6.5720000000000001E-2</v>
      </c>
    </row>
    <row r="404" spans="1:8" ht="25.5" x14ac:dyDescent="0.2">
      <c r="A404" s="28" t="s">
        <v>5850</v>
      </c>
      <c r="B404" s="46" t="s">
        <v>4331</v>
      </c>
      <c r="C404" s="100" t="s">
        <v>9290</v>
      </c>
      <c r="D404" s="100" t="s">
        <v>9291</v>
      </c>
      <c r="E404" s="22">
        <v>4</v>
      </c>
      <c r="F404" s="100">
        <v>7741705</v>
      </c>
      <c r="G404" s="193">
        <v>13.9</v>
      </c>
      <c r="H404" s="30">
        <f t="shared" si="6"/>
        <v>3.4750000000000001</v>
      </c>
    </row>
    <row r="405" spans="1:8" ht="25.5" x14ac:dyDescent="0.2">
      <c r="A405" s="28" t="s">
        <v>5851</v>
      </c>
      <c r="B405" s="46" t="s">
        <v>4332</v>
      </c>
      <c r="C405" s="100" t="s">
        <v>9292</v>
      </c>
      <c r="D405" s="100" t="s">
        <v>8864</v>
      </c>
      <c r="E405" s="22">
        <v>4</v>
      </c>
      <c r="F405" s="100">
        <v>7742224</v>
      </c>
      <c r="G405" s="193">
        <v>16.62</v>
      </c>
      <c r="H405" s="30">
        <f t="shared" si="6"/>
        <v>4.1550000000000002</v>
      </c>
    </row>
    <row r="406" spans="1:8" ht="25.5" x14ac:dyDescent="0.2">
      <c r="A406" s="28" t="s">
        <v>5852</v>
      </c>
      <c r="B406" s="46" t="s">
        <v>4333</v>
      </c>
      <c r="C406" s="100" t="s">
        <v>9293</v>
      </c>
      <c r="D406" s="100" t="s">
        <v>8864</v>
      </c>
      <c r="E406" s="22">
        <v>4</v>
      </c>
      <c r="F406" s="100">
        <v>7742307</v>
      </c>
      <c r="G406" s="193">
        <v>19.45</v>
      </c>
      <c r="H406" s="30">
        <f t="shared" si="6"/>
        <v>4.8624999999999998</v>
      </c>
    </row>
    <row r="407" spans="1:8" ht="25.5" x14ac:dyDescent="0.2">
      <c r="A407" s="28" t="s">
        <v>5853</v>
      </c>
      <c r="B407" s="46" t="s">
        <v>4334</v>
      </c>
      <c r="C407" s="100" t="s">
        <v>9294</v>
      </c>
      <c r="D407" s="100" t="s">
        <v>9295</v>
      </c>
      <c r="E407" s="22">
        <v>4</v>
      </c>
      <c r="F407" s="100">
        <v>7742406</v>
      </c>
      <c r="G407" s="193">
        <v>21.33</v>
      </c>
      <c r="H407" s="30">
        <f t="shared" si="6"/>
        <v>5.3324999999999996</v>
      </c>
    </row>
    <row r="408" spans="1:8" x14ac:dyDescent="0.2">
      <c r="A408" s="28" t="s">
        <v>5854</v>
      </c>
      <c r="B408" s="46" t="s">
        <v>4335</v>
      </c>
      <c r="C408" s="48" t="s">
        <v>10882</v>
      </c>
      <c r="D408" s="122" t="s">
        <v>10883</v>
      </c>
      <c r="E408" s="222">
        <v>2</v>
      </c>
      <c r="F408" s="62"/>
      <c r="G408" s="193"/>
      <c r="H408" s="30">
        <f t="shared" si="6"/>
        <v>0</v>
      </c>
    </row>
    <row r="409" spans="1:8" ht="25.5" x14ac:dyDescent="0.2">
      <c r="A409" s="28" t="s">
        <v>5855</v>
      </c>
      <c r="B409" s="46" t="s">
        <v>4336</v>
      </c>
      <c r="C409" s="100" t="s">
        <v>9296</v>
      </c>
      <c r="D409" s="100" t="s">
        <v>8867</v>
      </c>
      <c r="E409" s="22">
        <v>2</v>
      </c>
      <c r="F409" s="100">
        <v>7742505</v>
      </c>
      <c r="G409" s="193">
        <v>17.28</v>
      </c>
      <c r="H409" s="30">
        <f t="shared" si="6"/>
        <v>8.64</v>
      </c>
    </row>
    <row r="410" spans="1:8" ht="25.5" x14ac:dyDescent="0.2">
      <c r="A410" s="28" t="s">
        <v>5856</v>
      </c>
      <c r="B410" s="46" t="s">
        <v>4337</v>
      </c>
      <c r="C410" s="100" t="s">
        <v>9301</v>
      </c>
      <c r="D410" s="100" t="s">
        <v>9081</v>
      </c>
      <c r="E410" s="22">
        <v>1</v>
      </c>
      <c r="F410" s="100">
        <v>7754210</v>
      </c>
      <c r="G410" s="193">
        <v>31.58</v>
      </c>
      <c r="H410" s="30">
        <f t="shared" si="6"/>
        <v>31.58</v>
      </c>
    </row>
    <row r="411" spans="1:8" ht="25.5" x14ac:dyDescent="0.2">
      <c r="A411" s="28" t="s">
        <v>5857</v>
      </c>
      <c r="B411" s="46" t="s">
        <v>4338</v>
      </c>
      <c r="C411" s="100" t="s">
        <v>9309</v>
      </c>
      <c r="D411" s="100" t="s">
        <v>8951</v>
      </c>
      <c r="E411" s="22">
        <v>1</v>
      </c>
      <c r="F411" s="100">
        <v>7771124</v>
      </c>
      <c r="G411" s="193">
        <v>22.61</v>
      </c>
      <c r="H411" s="30">
        <f t="shared" si="6"/>
        <v>22.61</v>
      </c>
    </row>
    <row r="412" spans="1:8" ht="25.5" x14ac:dyDescent="0.2">
      <c r="A412" s="28" t="s">
        <v>5858</v>
      </c>
      <c r="B412" s="46" t="s">
        <v>4339</v>
      </c>
      <c r="C412" s="100" t="s">
        <v>9310</v>
      </c>
      <c r="D412" s="100" t="s">
        <v>8951</v>
      </c>
      <c r="E412" s="22">
        <v>1</v>
      </c>
      <c r="F412" s="100">
        <v>7771231</v>
      </c>
      <c r="G412" s="193">
        <v>22.61</v>
      </c>
      <c r="H412" s="30">
        <f t="shared" si="6"/>
        <v>22.61</v>
      </c>
    </row>
    <row r="413" spans="1:8" ht="25.5" x14ac:dyDescent="0.2">
      <c r="A413" s="28" t="s">
        <v>5859</v>
      </c>
      <c r="B413" s="46" t="s">
        <v>4340</v>
      </c>
      <c r="C413" s="100" t="s">
        <v>9311</v>
      </c>
      <c r="D413" s="100" t="s">
        <v>8951</v>
      </c>
      <c r="E413" s="22">
        <v>1</v>
      </c>
      <c r="F413" s="100">
        <v>7772221</v>
      </c>
      <c r="G413" s="193">
        <v>22.61</v>
      </c>
      <c r="H413" s="30">
        <f t="shared" si="6"/>
        <v>22.61</v>
      </c>
    </row>
    <row r="414" spans="1:8" ht="25.5" x14ac:dyDescent="0.2">
      <c r="A414" s="28" t="s">
        <v>5860</v>
      </c>
      <c r="B414" s="46" t="s">
        <v>4341</v>
      </c>
      <c r="C414" s="100" t="s">
        <v>9313</v>
      </c>
      <c r="D414" s="100" t="s">
        <v>8951</v>
      </c>
      <c r="E414" s="22">
        <v>1</v>
      </c>
      <c r="F414" s="100">
        <v>7773605</v>
      </c>
      <c r="G414" s="193">
        <v>15.56</v>
      </c>
      <c r="H414" s="30">
        <f t="shared" si="6"/>
        <v>15.56</v>
      </c>
    </row>
    <row r="415" spans="1:8" ht="25.5" x14ac:dyDescent="0.2">
      <c r="A415" s="28" t="s">
        <v>5861</v>
      </c>
      <c r="B415" s="46" t="s">
        <v>4342</v>
      </c>
      <c r="C415" s="100" t="s">
        <v>9354</v>
      </c>
      <c r="D415" s="100" t="s">
        <v>8880</v>
      </c>
      <c r="E415" s="22">
        <v>1</v>
      </c>
      <c r="F415" s="100">
        <v>8523508</v>
      </c>
      <c r="G415" s="193">
        <v>14.99</v>
      </c>
      <c r="H415" s="30">
        <f t="shared" si="6"/>
        <v>14.99</v>
      </c>
    </row>
    <row r="416" spans="1:8" ht="25.5" x14ac:dyDescent="0.2">
      <c r="A416" s="28" t="s">
        <v>5862</v>
      </c>
      <c r="B416" s="46" t="s">
        <v>4343</v>
      </c>
      <c r="C416" s="100" t="s">
        <v>9314</v>
      </c>
      <c r="D416" s="100" t="s">
        <v>8951</v>
      </c>
      <c r="E416" s="22">
        <v>1</v>
      </c>
      <c r="F416" s="100">
        <v>7777444</v>
      </c>
      <c r="G416" s="193">
        <v>16.75</v>
      </c>
      <c r="H416" s="30">
        <f t="shared" si="6"/>
        <v>16.75</v>
      </c>
    </row>
    <row r="417" spans="1:8" ht="25.5" x14ac:dyDescent="0.2">
      <c r="A417" s="28" t="s">
        <v>5863</v>
      </c>
      <c r="B417" s="46" t="s">
        <v>4344</v>
      </c>
      <c r="C417" s="100" t="s">
        <v>9435</v>
      </c>
      <c r="D417" s="100" t="s">
        <v>8951</v>
      </c>
      <c r="E417" s="22">
        <v>1</v>
      </c>
      <c r="F417" s="62">
        <v>7781370</v>
      </c>
      <c r="G417" s="193">
        <v>16.45</v>
      </c>
      <c r="H417" s="30">
        <f t="shared" si="6"/>
        <v>16.45</v>
      </c>
    </row>
    <row r="418" spans="1:8" ht="25.5" x14ac:dyDescent="0.2">
      <c r="A418" s="28" t="s">
        <v>5864</v>
      </c>
      <c r="B418" s="46" t="s">
        <v>4345</v>
      </c>
      <c r="C418" s="100" t="s">
        <v>9393</v>
      </c>
      <c r="D418" s="100" t="s">
        <v>8941</v>
      </c>
      <c r="E418" s="22">
        <v>3</v>
      </c>
      <c r="F418" s="62">
        <v>7790009</v>
      </c>
      <c r="G418" s="193">
        <v>5.56</v>
      </c>
      <c r="H418" s="30">
        <f t="shared" si="6"/>
        <v>1.8533333333333333</v>
      </c>
    </row>
    <row r="419" spans="1:8" ht="25.5" x14ac:dyDescent="0.2">
      <c r="A419" s="28" t="s">
        <v>5865</v>
      </c>
      <c r="B419" s="46" t="s">
        <v>4346</v>
      </c>
      <c r="C419" s="100" t="s">
        <v>9425</v>
      </c>
      <c r="D419" s="100" t="s">
        <v>8951</v>
      </c>
      <c r="E419" s="22">
        <v>1</v>
      </c>
      <c r="F419" s="62">
        <v>7813954</v>
      </c>
      <c r="G419" s="193">
        <v>14.59</v>
      </c>
      <c r="H419" s="30">
        <f t="shared" si="6"/>
        <v>14.59</v>
      </c>
    </row>
    <row r="420" spans="1:8" x14ac:dyDescent="0.2">
      <c r="A420" s="28" t="s">
        <v>5866</v>
      </c>
      <c r="B420" s="46" t="s">
        <v>4347</v>
      </c>
      <c r="C420" s="48" t="s">
        <v>10884</v>
      </c>
      <c r="D420" s="122" t="s">
        <v>10885</v>
      </c>
      <c r="E420" s="222">
        <v>10</v>
      </c>
      <c r="F420" s="62"/>
      <c r="G420" s="193"/>
      <c r="H420" s="30">
        <f t="shared" si="6"/>
        <v>0</v>
      </c>
    </row>
    <row r="421" spans="1:8" ht="25.5" x14ac:dyDescent="0.2">
      <c r="A421" s="28" t="s">
        <v>5867</v>
      </c>
      <c r="B421" s="46" t="s">
        <v>4348</v>
      </c>
      <c r="C421" s="100" t="s">
        <v>9427</v>
      </c>
      <c r="D421" s="100" t="s">
        <v>9027</v>
      </c>
      <c r="E421" s="22">
        <v>1</v>
      </c>
      <c r="F421" s="62">
        <v>7815488</v>
      </c>
      <c r="G421" s="193">
        <v>15.14</v>
      </c>
      <c r="H421" s="30">
        <f t="shared" si="6"/>
        <v>15.14</v>
      </c>
    </row>
    <row r="422" spans="1:8" ht="25.5" x14ac:dyDescent="0.2">
      <c r="A422" s="28" t="s">
        <v>5868</v>
      </c>
      <c r="B422" s="46" t="s">
        <v>4349</v>
      </c>
      <c r="C422" s="100" t="s">
        <v>9444</v>
      </c>
      <c r="D422" s="100" t="s">
        <v>8951</v>
      </c>
      <c r="E422" s="22">
        <v>1</v>
      </c>
      <c r="F422" s="62">
        <v>7815489</v>
      </c>
      <c r="G422" s="193">
        <v>18.260000000000002</v>
      </c>
      <c r="H422" s="30">
        <f t="shared" si="6"/>
        <v>18.260000000000002</v>
      </c>
    </row>
    <row r="423" spans="1:8" ht="25.5" x14ac:dyDescent="0.2">
      <c r="A423" s="28" t="s">
        <v>5869</v>
      </c>
      <c r="B423" s="46" t="s">
        <v>4350</v>
      </c>
      <c r="C423" s="100" t="s">
        <v>9428</v>
      </c>
      <c r="D423" s="100" t="s">
        <v>8951</v>
      </c>
      <c r="E423" s="22">
        <v>1</v>
      </c>
      <c r="F423" s="62">
        <v>7815493</v>
      </c>
      <c r="G423" s="193">
        <v>15.51</v>
      </c>
      <c r="H423" s="30">
        <f t="shared" si="6"/>
        <v>15.51</v>
      </c>
    </row>
    <row r="424" spans="1:8" ht="25.5" x14ac:dyDescent="0.2">
      <c r="A424" s="28" t="s">
        <v>5870</v>
      </c>
      <c r="B424" s="46" t="s">
        <v>4351</v>
      </c>
      <c r="C424" s="100" t="s">
        <v>9547</v>
      </c>
      <c r="D424" s="100" t="s">
        <v>9321</v>
      </c>
      <c r="E424" s="22">
        <v>24</v>
      </c>
      <c r="F424" s="62">
        <v>7900368</v>
      </c>
      <c r="G424" s="193">
        <v>85.23</v>
      </c>
      <c r="H424" s="30">
        <f t="shared" si="6"/>
        <v>3.55125</v>
      </c>
    </row>
    <row r="425" spans="1:8" x14ac:dyDescent="0.2">
      <c r="A425" s="28" t="s">
        <v>5871</v>
      </c>
      <c r="B425" s="46" t="s">
        <v>4352</v>
      </c>
      <c r="C425" s="48" t="s">
        <v>10886</v>
      </c>
      <c r="D425" s="122" t="s">
        <v>10887</v>
      </c>
      <c r="E425" s="222">
        <v>24</v>
      </c>
      <c r="F425" s="62"/>
      <c r="G425" s="193"/>
      <c r="H425" s="30">
        <f t="shared" si="6"/>
        <v>0</v>
      </c>
    </row>
    <row r="426" spans="1:8" ht="25.5" x14ac:dyDescent="0.2">
      <c r="A426" s="28" t="s">
        <v>5872</v>
      </c>
      <c r="B426" s="46" t="s">
        <v>4353</v>
      </c>
      <c r="C426" s="100" t="s">
        <v>9426</v>
      </c>
      <c r="D426" s="100" t="s">
        <v>8873</v>
      </c>
      <c r="E426" s="22">
        <v>4</v>
      </c>
      <c r="F426" s="62">
        <v>7905100</v>
      </c>
      <c r="G426" s="193">
        <v>14.8</v>
      </c>
      <c r="H426" s="30">
        <f t="shared" si="6"/>
        <v>3.7</v>
      </c>
    </row>
    <row r="427" spans="1:8" ht="25.5" x14ac:dyDescent="0.2">
      <c r="A427" s="28" t="s">
        <v>5873</v>
      </c>
      <c r="B427" s="46" t="s">
        <v>4354</v>
      </c>
      <c r="C427" s="100" t="s">
        <v>9322</v>
      </c>
      <c r="D427" s="100" t="s">
        <v>8871</v>
      </c>
      <c r="E427" s="22">
        <v>1</v>
      </c>
      <c r="F427" s="62">
        <v>7905121</v>
      </c>
      <c r="G427" s="193">
        <v>3.77</v>
      </c>
      <c r="H427" s="30">
        <f t="shared" si="6"/>
        <v>3.77</v>
      </c>
    </row>
    <row r="428" spans="1:8" ht="25.5" x14ac:dyDescent="0.2">
      <c r="A428" s="28" t="s">
        <v>5874</v>
      </c>
      <c r="B428" s="46" t="s">
        <v>4355</v>
      </c>
      <c r="C428" s="48" t="s">
        <v>10888</v>
      </c>
      <c r="D428" s="122" t="s">
        <v>10889</v>
      </c>
      <c r="E428" s="222">
        <v>1</v>
      </c>
      <c r="F428" s="62"/>
      <c r="G428" s="193"/>
      <c r="H428" s="30">
        <f t="shared" si="6"/>
        <v>0</v>
      </c>
    </row>
    <row r="429" spans="1:8" ht="38.25" x14ac:dyDescent="0.2">
      <c r="A429" s="28" t="s">
        <v>5875</v>
      </c>
      <c r="B429" s="46" t="s">
        <v>4356</v>
      </c>
      <c r="C429" s="100" t="s">
        <v>9447</v>
      </c>
      <c r="D429" s="100" t="s">
        <v>8985</v>
      </c>
      <c r="E429" s="22">
        <v>1</v>
      </c>
      <c r="F429" s="62">
        <v>7955217</v>
      </c>
      <c r="G429" s="193">
        <v>19.010000000000002</v>
      </c>
      <c r="H429" s="30">
        <f t="shared" si="6"/>
        <v>19.010000000000002</v>
      </c>
    </row>
    <row r="430" spans="1:8" ht="38.25" x14ac:dyDescent="0.2">
      <c r="A430" s="28" t="s">
        <v>5876</v>
      </c>
      <c r="B430" s="46" t="s">
        <v>4357</v>
      </c>
      <c r="C430" s="100" t="s">
        <v>9534</v>
      </c>
      <c r="D430" s="100" t="s">
        <v>9535</v>
      </c>
      <c r="E430" s="22">
        <v>25</v>
      </c>
      <c r="F430" s="62">
        <v>7959068</v>
      </c>
      <c r="G430" s="193">
        <v>57.69</v>
      </c>
      <c r="H430" s="30">
        <f t="shared" si="6"/>
        <v>2.3075999999999999</v>
      </c>
    </row>
    <row r="431" spans="1:8" ht="38.25" x14ac:dyDescent="0.2">
      <c r="A431" s="28" t="s">
        <v>5877</v>
      </c>
      <c r="B431" s="46" t="s">
        <v>4358</v>
      </c>
      <c r="C431" s="100" t="s">
        <v>9390</v>
      </c>
      <c r="D431" s="100" t="s">
        <v>8935</v>
      </c>
      <c r="E431" s="22">
        <v>1</v>
      </c>
      <c r="F431" s="62">
        <v>8070005</v>
      </c>
      <c r="G431" s="193">
        <v>4.18</v>
      </c>
      <c r="H431" s="30">
        <f t="shared" si="6"/>
        <v>4.18</v>
      </c>
    </row>
    <row r="432" spans="1:8" ht="25.5" x14ac:dyDescent="0.2">
      <c r="A432" s="28" t="s">
        <v>5878</v>
      </c>
      <c r="B432" s="46" t="s">
        <v>4359</v>
      </c>
      <c r="C432" s="100" t="s">
        <v>9468</v>
      </c>
      <c r="D432" s="100" t="s">
        <v>8858</v>
      </c>
      <c r="E432" s="22">
        <v>1</v>
      </c>
      <c r="F432" s="62">
        <v>8070010</v>
      </c>
      <c r="G432" s="193">
        <v>23.87</v>
      </c>
      <c r="H432" s="30">
        <f t="shared" si="6"/>
        <v>23.87</v>
      </c>
    </row>
    <row r="433" spans="1:8" ht="38.25" x14ac:dyDescent="0.2">
      <c r="A433" s="28" t="s">
        <v>5879</v>
      </c>
      <c r="B433" s="46" t="s">
        <v>4360</v>
      </c>
      <c r="C433" s="100" t="s">
        <v>9418</v>
      </c>
      <c r="D433" s="100" t="s">
        <v>9419</v>
      </c>
      <c r="E433" s="22">
        <v>24</v>
      </c>
      <c r="F433" s="62">
        <v>8240115</v>
      </c>
      <c r="G433" s="193">
        <v>13.56</v>
      </c>
      <c r="H433" s="30">
        <f t="shared" si="6"/>
        <v>0.56500000000000006</v>
      </c>
    </row>
    <row r="434" spans="1:8" ht="25.5" x14ac:dyDescent="0.2">
      <c r="A434" s="28" t="s">
        <v>5880</v>
      </c>
      <c r="B434" s="46" t="s">
        <v>4361</v>
      </c>
      <c r="C434" s="100" t="s">
        <v>9496</v>
      </c>
      <c r="D434" s="100" t="s">
        <v>9497</v>
      </c>
      <c r="E434" s="22">
        <v>32</v>
      </c>
      <c r="F434" s="62">
        <v>8241202</v>
      </c>
      <c r="G434" s="193">
        <v>34.53</v>
      </c>
      <c r="H434" s="30">
        <f t="shared" si="6"/>
        <v>1.0790625</v>
      </c>
    </row>
    <row r="435" spans="1:8" ht="38.25" x14ac:dyDescent="0.2">
      <c r="A435" s="28" t="s">
        <v>5881</v>
      </c>
      <c r="B435" s="46" t="s">
        <v>3429</v>
      </c>
      <c r="C435" s="100" t="s">
        <v>9441</v>
      </c>
      <c r="D435" s="100" t="s">
        <v>9442</v>
      </c>
      <c r="E435" s="22">
        <v>100</v>
      </c>
      <c r="F435" s="62">
        <v>8241246</v>
      </c>
      <c r="G435" s="193">
        <v>17.95</v>
      </c>
      <c r="H435" s="30">
        <f t="shared" si="6"/>
        <v>0.17949999999999999</v>
      </c>
    </row>
    <row r="436" spans="1:8" ht="25.5" x14ac:dyDescent="0.2">
      <c r="A436" s="28" t="s">
        <v>5882</v>
      </c>
      <c r="B436" s="46" t="s">
        <v>4362</v>
      </c>
      <c r="C436" s="100" t="s">
        <v>9436</v>
      </c>
      <c r="D436" s="100" t="s">
        <v>9437</v>
      </c>
      <c r="E436" s="22">
        <v>500</v>
      </c>
      <c r="F436" s="62">
        <v>8245029</v>
      </c>
      <c r="G436" s="193">
        <v>16.82</v>
      </c>
      <c r="H436" s="30">
        <f t="shared" si="6"/>
        <v>3.3640000000000003E-2</v>
      </c>
    </row>
    <row r="437" spans="1:8" ht="25.5" x14ac:dyDescent="0.2">
      <c r="A437" s="28" t="s">
        <v>5883</v>
      </c>
      <c r="B437" s="46" t="s">
        <v>4363</v>
      </c>
      <c r="C437" s="100" t="s">
        <v>9469</v>
      </c>
      <c r="D437" s="100" t="s">
        <v>9470</v>
      </c>
      <c r="E437" s="22">
        <v>40</v>
      </c>
      <c r="F437" s="62">
        <v>8245681</v>
      </c>
      <c r="G437" s="193">
        <v>24.04</v>
      </c>
      <c r="H437" s="30">
        <f t="shared" si="6"/>
        <v>0.60099999999999998</v>
      </c>
    </row>
    <row r="438" spans="1:8" ht="25.5" x14ac:dyDescent="0.2">
      <c r="A438" s="28" t="s">
        <v>5884</v>
      </c>
      <c r="B438" s="46" t="s">
        <v>4364</v>
      </c>
      <c r="C438" s="100" t="s">
        <v>9404</v>
      </c>
      <c r="D438" s="100" t="s">
        <v>8951</v>
      </c>
      <c r="E438" s="22">
        <v>1</v>
      </c>
      <c r="F438" s="62">
        <v>8247124</v>
      </c>
      <c r="G438" s="193">
        <v>9.64</v>
      </c>
      <c r="H438" s="30">
        <f t="shared" si="6"/>
        <v>9.64</v>
      </c>
    </row>
    <row r="439" spans="1:8" ht="25.5" x14ac:dyDescent="0.2">
      <c r="A439" s="28" t="s">
        <v>5885</v>
      </c>
      <c r="B439" s="46" t="s">
        <v>4365</v>
      </c>
      <c r="C439" s="100" t="s">
        <v>9494</v>
      </c>
      <c r="D439" s="100" t="s">
        <v>8892</v>
      </c>
      <c r="E439" s="22">
        <v>12</v>
      </c>
      <c r="F439" s="62">
        <v>8420000</v>
      </c>
      <c r="G439" s="193">
        <v>33.92</v>
      </c>
      <c r="H439" s="30">
        <f t="shared" si="6"/>
        <v>2.8266666666666667</v>
      </c>
    </row>
    <row r="440" spans="1:8" ht="25.5" x14ac:dyDescent="0.2">
      <c r="A440" s="28" t="s">
        <v>5886</v>
      </c>
      <c r="B440" s="46" t="s">
        <v>4366</v>
      </c>
      <c r="C440" s="100" t="s">
        <v>9543</v>
      </c>
      <c r="D440" s="100" t="s">
        <v>9544</v>
      </c>
      <c r="E440" s="22">
        <v>12</v>
      </c>
      <c r="F440" s="62">
        <v>8420010</v>
      </c>
      <c r="G440" s="193">
        <v>74.06</v>
      </c>
      <c r="H440" s="30">
        <f t="shared" si="6"/>
        <v>6.1716666666666669</v>
      </c>
    </row>
    <row r="441" spans="1:8" ht="25.5" x14ac:dyDescent="0.2">
      <c r="A441" s="28" t="s">
        <v>5887</v>
      </c>
      <c r="B441" s="46" t="s">
        <v>4367</v>
      </c>
      <c r="C441" s="100" t="s">
        <v>9483</v>
      </c>
      <c r="D441" s="100" t="s">
        <v>9484</v>
      </c>
      <c r="E441" s="22">
        <v>4</v>
      </c>
      <c r="F441" s="62">
        <v>8420126</v>
      </c>
      <c r="G441" s="193">
        <v>30.29</v>
      </c>
      <c r="H441" s="30">
        <f t="shared" si="6"/>
        <v>7.5724999999999998</v>
      </c>
    </row>
    <row r="442" spans="1:8" x14ac:dyDescent="0.2">
      <c r="A442" s="28" t="s">
        <v>5888</v>
      </c>
      <c r="B442" s="46" t="s">
        <v>4368</v>
      </c>
      <c r="C442" s="48" t="s">
        <v>10890</v>
      </c>
      <c r="D442" s="122" t="s">
        <v>10891</v>
      </c>
      <c r="E442" s="222">
        <v>4</v>
      </c>
      <c r="F442" s="62"/>
      <c r="G442" s="193"/>
      <c r="H442" s="30">
        <f t="shared" si="6"/>
        <v>0</v>
      </c>
    </row>
    <row r="443" spans="1:8" x14ac:dyDescent="0.2">
      <c r="A443" s="28" t="s">
        <v>5889</v>
      </c>
      <c r="B443" s="46" t="s">
        <v>4369</v>
      </c>
      <c r="C443" s="48" t="s">
        <v>10892</v>
      </c>
      <c r="D443" s="122" t="s">
        <v>10891</v>
      </c>
      <c r="E443" s="222">
        <v>4</v>
      </c>
      <c r="F443" s="62"/>
      <c r="G443" s="193"/>
      <c r="H443" s="30">
        <f t="shared" si="6"/>
        <v>0</v>
      </c>
    </row>
    <row r="444" spans="1:8" x14ac:dyDescent="0.2">
      <c r="A444" s="28" t="s">
        <v>5890</v>
      </c>
      <c r="B444" s="46" t="s">
        <v>4370</v>
      </c>
      <c r="C444" s="48" t="s">
        <v>10893</v>
      </c>
      <c r="D444" s="122" t="s">
        <v>10891</v>
      </c>
      <c r="E444" s="222">
        <v>4</v>
      </c>
      <c r="F444" s="62"/>
      <c r="G444" s="193"/>
      <c r="H444" s="30">
        <f t="shared" si="6"/>
        <v>0</v>
      </c>
    </row>
    <row r="445" spans="1:8" x14ac:dyDescent="0.2">
      <c r="A445" s="28" t="s">
        <v>5891</v>
      </c>
      <c r="B445" s="46" t="s">
        <v>4371</v>
      </c>
      <c r="C445" s="48" t="s">
        <v>10894</v>
      </c>
      <c r="D445" s="122" t="s">
        <v>10895</v>
      </c>
      <c r="E445" s="222">
        <v>1</v>
      </c>
      <c r="F445" s="62"/>
      <c r="G445" s="193"/>
      <c r="H445" s="30">
        <f t="shared" si="6"/>
        <v>0</v>
      </c>
    </row>
    <row r="446" spans="1:8" x14ac:dyDescent="0.2">
      <c r="A446" s="28" t="s">
        <v>5892</v>
      </c>
      <c r="B446" s="46" t="s">
        <v>4372</v>
      </c>
      <c r="C446" s="48" t="s">
        <v>10896</v>
      </c>
      <c r="D446" s="122" t="s">
        <v>10891</v>
      </c>
      <c r="E446" s="222">
        <v>4</v>
      </c>
      <c r="F446" s="62"/>
      <c r="G446" s="193"/>
      <c r="H446" s="30">
        <f t="shared" si="6"/>
        <v>0</v>
      </c>
    </row>
    <row r="447" spans="1:8" x14ac:dyDescent="0.2">
      <c r="A447" s="28" t="s">
        <v>5893</v>
      </c>
      <c r="B447" s="46" t="s">
        <v>4373</v>
      </c>
      <c r="C447" s="48" t="s">
        <v>10897</v>
      </c>
      <c r="D447" s="122" t="s">
        <v>10898</v>
      </c>
      <c r="E447" s="222">
        <v>4</v>
      </c>
      <c r="F447" s="62"/>
      <c r="G447" s="193"/>
      <c r="H447" s="30">
        <f t="shared" si="6"/>
        <v>0</v>
      </c>
    </row>
    <row r="448" spans="1:8" x14ac:dyDescent="0.2">
      <c r="A448" s="28" t="s">
        <v>5894</v>
      </c>
      <c r="B448" s="46" t="s">
        <v>4374</v>
      </c>
      <c r="C448" s="48" t="s">
        <v>10899</v>
      </c>
      <c r="D448" s="122" t="s">
        <v>10900</v>
      </c>
      <c r="E448" s="222">
        <v>2</v>
      </c>
      <c r="F448" s="64"/>
      <c r="G448" s="193">
        <v>102.62</v>
      </c>
      <c r="H448" s="30">
        <f t="shared" si="6"/>
        <v>51.31</v>
      </c>
    </row>
    <row r="449" spans="1:8" x14ac:dyDescent="0.2">
      <c r="A449" s="28" t="s">
        <v>5895</v>
      </c>
      <c r="B449" s="46" t="s">
        <v>4375</v>
      </c>
      <c r="C449" s="48" t="s">
        <v>10901</v>
      </c>
      <c r="D449" s="122" t="s">
        <v>10902</v>
      </c>
      <c r="E449" s="222">
        <v>1</v>
      </c>
      <c r="F449" s="62"/>
      <c r="G449" s="193"/>
      <c r="H449" s="30">
        <f t="shared" si="6"/>
        <v>0</v>
      </c>
    </row>
    <row r="450" spans="1:8" ht="25.5" x14ac:dyDescent="0.2">
      <c r="A450" s="28" t="s">
        <v>5896</v>
      </c>
      <c r="B450" s="46" t="s">
        <v>4376</v>
      </c>
      <c r="C450" s="100" t="s">
        <v>9335</v>
      </c>
      <c r="D450" s="100" t="s">
        <v>9329</v>
      </c>
      <c r="E450" s="22">
        <v>1</v>
      </c>
      <c r="F450" s="100">
        <v>8452872</v>
      </c>
      <c r="G450" s="193">
        <v>68.84</v>
      </c>
      <c r="H450" s="30">
        <f t="shared" si="6"/>
        <v>68.84</v>
      </c>
    </row>
    <row r="451" spans="1:8" ht="25.5" x14ac:dyDescent="0.2">
      <c r="A451" s="28" t="s">
        <v>5897</v>
      </c>
      <c r="B451" s="46" t="s">
        <v>4376</v>
      </c>
      <c r="C451" s="100" t="s">
        <v>9335</v>
      </c>
      <c r="D451" s="100" t="s">
        <v>9329</v>
      </c>
      <c r="E451" s="22">
        <v>1</v>
      </c>
      <c r="F451" s="100">
        <v>8452872</v>
      </c>
      <c r="G451" s="193">
        <v>68.84</v>
      </c>
      <c r="H451" s="30">
        <f t="shared" ref="H451:H514" si="7">G451/E451</f>
        <v>68.84</v>
      </c>
    </row>
    <row r="452" spans="1:8" x14ac:dyDescent="0.2">
      <c r="A452" s="28" t="s">
        <v>5898</v>
      </c>
      <c r="B452" s="46" t="s">
        <v>4377</v>
      </c>
      <c r="C452" s="48" t="s">
        <v>10903</v>
      </c>
      <c r="D452" s="122" t="s">
        <v>10891</v>
      </c>
      <c r="E452" s="222">
        <v>4</v>
      </c>
      <c r="F452" s="62"/>
      <c r="G452" s="193"/>
      <c r="H452" s="30">
        <f t="shared" si="7"/>
        <v>0</v>
      </c>
    </row>
    <row r="453" spans="1:8" x14ac:dyDescent="0.2">
      <c r="A453" s="28" t="s">
        <v>5899</v>
      </c>
      <c r="B453" s="46" t="s">
        <v>4378</v>
      </c>
      <c r="C453" s="48" t="s">
        <v>10904</v>
      </c>
      <c r="D453" s="122" t="s">
        <v>10905</v>
      </c>
      <c r="E453" s="222">
        <v>3</v>
      </c>
      <c r="F453" s="62"/>
      <c r="G453" s="193"/>
      <c r="H453" s="30">
        <f t="shared" si="7"/>
        <v>0</v>
      </c>
    </row>
    <row r="454" spans="1:8" ht="25.5" x14ac:dyDescent="0.2">
      <c r="A454" s="28" t="s">
        <v>5900</v>
      </c>
      <c r="B454" s="46" t="s">
        <v>4377</v>
      </c>
      <c r="C454" s="100" t="s">
        <v>9462</v>
      </c>
      <c r="D454" s="100" t="s">
        <v>9331</v>
      </c>
      <c r="E454" s="22">
        <v>4</v>
      </c>
      <c r="F454" s="62">
        <v>8500024</v>
      </c>
      <c r="G454" s="193">
        <v>22.83</v>
      </c>
      <c r="H454" s="30">
        <f t="shared" si="7"/>
        <v>5.7074999999999996</v>
      </c>
    </row>
    <row r="455" spans="1:8" ht="25.5" x14ac:dyDescent="0.2">
      <c r="A455" s="28" t="s">
        <v>5901</v>
      </c>
      <c r="B455" s="46" t="s">
        <v>4379</v>
      </c>
      <c r="C455" s="100" t="s">
        <v>9455</v>
      </c>
      <c r="D455" s="100" t="s">
        <v>9331</v>
      </c>
      <c r="E455" s="22">
        <v>4</v>
      </c>
      <c r="F455" s="62">
        <v>8500031</v>
      </c>
      <c r="G455" s="193">
        <v>21.71</v>
      </c>
      <c r="H455" s="30">
        <f t="shared" si="7"/>
        <v>5.4275000000000002</v>
      </c>
    </row>
    <row r="456" spans="1:8" ht="25.5" x14ac:dyDescent="0.2">
      <c r="A456" s="28" t="s">
        <v>5902</v>
      </c>
      <c r="B456" s="46" t="s">
        <v>4380</v>
      </c>
      <c r="C456" s="100" t="s">
        <v>9388</v>
      </c>
      <c r="D456" s="100" t="s">
        <v>8858</v>
      </c>
      <c r="E456" s="22">
        <v>1</v>
      </c>
      <c r="F456" s="62">
        <v>8500042</v>
      </c>
      <c r="G456" s="193">
        <v>3.48</v>
      </c>
      <c r="H456" s="30">
        <f t="shared" si="7"/>
        <v>3.48</v>
      </c>
    </row>
    <row r="457" spans="1:8" ht="25.5" x14ac:dyDescent="0.2">
      <c r="A457" s="28" t="s">
        <v>5903</v>
      </c>
      <c r="B457" s="46" t="s">
        <v>4381</v>
      </c>
      <c r="C457" s="100" t="s">
        <v>9415</v>
      </c>
      <c r="D457" s="100" t="s">
        <v>9416</v>
      </c>
      <c r="E457" s="22">
        <v>2</v>
      </c>
      <c r="F457" s="62">
        <v>8500305</v>
      </c>
      <c r="G457" s="193">
        <v>12.91</v>
      </c>
      <c r="H457" s="30">
        <f t="shared" si="7"/>
        <v>6.4550000000000001</v>
      </c>
    </row>
    <row r="458" spans="1:8" ht="25.5" x14ac:dyDescent="0.2">
      <c r="A458" s="28" t="s">
        <v>5904</v>
      </c>
      <c r="B458" s="46" t="s">
        <v>4382</v>
      </c>
      <c r="C458" s="100" t="s">
        <v>9473</v>
      </c>
      <c r="D458" s="100" t="s">
        <v>9474</v>
      </c>
      <c r="E458" s="22">
        <v>1</v>
      </c>
      <c r="F458" s="62">
        <v>8500307</v>
      </c>
      <c r="G458" s="193">
        <v>26.41</v>
      </c>
      <c r="H458" s="30">
        <f t="shared" si="7"/>
        <v>26.41</v>
      </c>
    </row>
    <row r="459" spans="1:8" ht="25.5" x14ac:dyDescent="0.2">
      <c r="A459" s="28" t="s">
        <v>5905</v>
      </c>
      <c r="B459" s="46" t="s">
        <v>4383</v>
      </c>
      <c r="C459" s="100" t="s">
        <v>9440</v>
      </c>
      <c r="D459" s="100" t="s">
        <v>9331</v>
      </c>
      <c r="E459" s="22">
        <v>4</v>
      </c>
      <c r="F459" s="62">
        <v>8501001</v>
      </c>
      <c r="G459" s="193">
        <v>17.87</v>
      </c>
      <c r="H459" s="30">
        <f t="shared" si="7"/>
        <v>4.4675000000000002</v>
      </c>
    </row>
    <row r="460" spans="1:8" ht="25.5" x14ac:dyDescent="0.2">
      <c r="A460" s="28" t="s">
        <v>5906</v>
      </c>
      <c r="B460" s="46" t="s">
        <v>4384</v>
      </c>
      <c r="C460" s="100" t="s">
        <v>9499</v>
      </c>
      <c r="D460" s="100" t="s">
        <v>9331</v>
      </c>
      <c r="E460" s="22">
        <v>4</v>
      </c>
      <c r="F460" s="62">
        <v>8501003</v>
      </c>
      <c r="G460" s="193">
        <v>35.020000000000003</v>
      </c>
      <c r="H460" s="30">
        <f t="shared" si="7"/>
        <v>8.7550000000000008</v>
      </c>
    </row>
    <row r="461" spans="1:8" ht="25.5" x14ac:dyDescent="0.2">
      <c r="A461" s="28" t="s">
        <v>5907</v>
      </c>
      <c r="B461" s="46" t="s">
        <v>4385</v>
      </c>
      <c r="C461" s="100" t="s">
        <v>9446</v>
      </c>
      <c r="D461" s="100" t="s">
        <v>9416</v>
      </c>
      <c r="E461" s="22">
        <v>2</v>
      </c>
      <c r="F461" s="62">
        <v>8501005</v>
      </c>
      <c r="G461" s="193">
        <v>18.79</v>
      </c>
      <c r="H461" s="30">
        <f t="shared" si="7"/>
        <v>9.3949999999999996</v>
      </c>
    </row>
    <row r="462" spans="1:8" ht="25.5" x14ac:dyDescent="0.2">
      <c r="A462" s="28" t="s">
        <v>5908</v>
      </c>
      <c r="B462" s="46" t="s">
        <v>4386</v>
      </c>
      <c r="C462" s="100" t="s">
        <v>9519</v>
      </c>
      <c r="D462" s="100" t="s">
        <v>9329</v>
      </c>
      <c r="E462" s="22">
        <v>1</v>
      </c>
      <c r="F462" s="62">
        <v>8501009</v>
      </c>
      <c r="G462" s="193">
        <v>49.55</v>
      </c>
      <c r="H462" s="30">
        <f t="shared" si="7"/>
        <v>49.55</v>
      </c>
    </row>
    <row r="463" spans="1:8" ht="25.5" x14ac:dyDescent="0.2">
      <c r="A463" s="28" t="s">
        <v>5909</v>
      </c>
      <c r="B463" s="46" t="s">
        <v>4387</v>
      </c>
      <c r="C463" s="100" t="s">
        <v>9491</v>
      </c>
      <c r="D463" s="100" t="s">
        <v>9331</v>
      </c>
      <c r="E463" s="22">
        <v>4</v>
      </c>
      <c r="F463" s="62">
        <v>8501208</v>
      </c>
      <c r="G463" s="193">
        <v>32.159999999999997</v>
      </c>
      <c r="H463" s="30">
        <f t="shared" si="7"/>
        <v>8.0399999999999991</v>
      </c>
    </row>
    <row r="464" spans="1:8" ht="25.5" x14ac:dyDescent="0.2">
      <c r="A464" s="28" t="s">
        <v>5910</v>
      </c>
      <c r="B464" s="46" t="s">
        <v>4388</v>
      </c>
      <c r="C464" s="100" t="s">
        <v>9457</v>
      </c>
      <c r="D464" s="100" t="s">
        <v>8880</v>
      </c>
      <c r="E464" s="22">
        <v>10</v>
      </c>
      <c r="F464" s="62">
        <v>8523570</v>
      </c>
      <c r="G464" s="193">
        <v>22.55</v>
      </c>
      <c r="H464" s="30">
        <f t="shared" si="7"/>
        <v>2.2549999999999999</v>
      </c>
    </row>
    <row r="465" spans="1:8" ht="25.5" x14ac:dyDescent="0.2">
      <c r="A465" s="28" t="s">
        <v>5911</v>
      </c>
      <c r="B465" s="46" t="s">
        <v>4389</v>
      </c>
      <c r="C465" s="100" t="s">
        <v>9458</v>
      </c>
      <c r="D465" s="100" t="s">
        <v>8880</v>
      </c>
      <c r="E465" s="22">
        <v>10</v>
      </c>
      <c r="F465" s="62">
        <v>8523571</v>
      </c>
      <c r="G465" s="193">
        <v>22.55</v>
      </c>
      <c r="H465" s="30">
        <f t="shared" si="7"/>
        <v>2.2549999999999999</v>
      </c>
    </row>
    <row r="466" spans="1:8" ht="25.5" x14ac:dyDescent="0.2">
      <c r="A466" s="28" t="s">
        <v>5912</v>
      </c>
      <c r="B466" s="46" t="s">
        <v>4390</v>
      </c>
      <c r="C466" s="100" t="s">
        <v>9459</v>
      </c>
      <c r="D466" s="100" t="s">
        <v>8880</v>
      </c>
      <c r="E466" s="22">
        <v>10</v>
      </c>
      <c r="F466" s="62">
        <v>8523572</v>
      </c>
      <c r="G466" s="193">
        <v>22.55</v>
      </c>
      <c r="H466" s="30">
        <f t="shared" si="7"/>
        <v>2.2549999999999999</v>
      </c>
    </row>
    <row r="467" spans="1:8" ht="25.5" x14ac:dyDescent="0.2">
      <c r="A467" s="28" t="s">
        <v>5913</v>
      </c>
      <c r="B467" s="46" t="s">
        <v>4391</v>
      </c>
      <c r="C467" s="100" t="s">
        <v>9420</v>
      </c>
      <c r="D467" s="100" t="s">
        <v>9027</v>
      </c>
      <c r="E467" s="22">
        <v>1</v>
      </c>
      <c r="F467" s="62">
        <v>8523722</v>
      </c>
      <c r="G467" s="193">
        <v>13.69</v>
      </c>
      <c r="H467" s="30">
        <f t="shared" si="7"/>
        <v>13.69</v>
      </c>
    </row>
    <row r="468" spans="1:8" ht="25.5" x14ac:dyDescent="0.2">
      <c r="A468" s="28" t="s">
        <v>5914</v>
      </c>
      <c r="B468" s="46" t="s">
        <v>4392</v>
      </c>
      <c r="C468" s="100" t="s">
        <v>9460</v>
      </c>
      <c r="D468" s="100" t="s">
        <v>9027</v>
      </c>
      <c r="E468" s="22">
        <v>1</v>
      </c>
      <c r="F468" s="62">
        <v>8523893</v>
      </c>
      <c r="G468" s="193">
        <v>22.55</v>
      </c>
      <c r="H468" s="30">
        <f t="shared" si="7"/>
        <v>22.55</v>
      </c>
    </row>
    <row r="469" spans="1:8" ht="25.5" x14ac:dyDescent="0.2">
      <c r="A469" s="28" t="s">
        <v>5915</v>
      </c>
      <c r="B469" s="46" t="s">
        <v>4393</v>
      </c>
      <c r="C469" s="100" t="s">
        <v>9443</v>
      </c>
      <c r="D469" s="100" t="s">
        <v>8880</v>
      </c>
      <c r="E469" s="22">
        <v>10</v>
      </c>
      <c r="F469" s="62">
        <v>8523930</v>
      </c>
      <c r="G469" s="193">
        <v>18.07</v>
      </c>
      <c r="H469" s="30">
        <f t="shared" si="7"/>
        <v>1.8069999999999999</v>
      </c>
    </row>
    <row r="470" spans="1:8" ht="25.5" x14ac:dyDescent="0.2">
      <c r="A470" s="28" t="s">
        <v>5916</v>
      </c>
      <c r="B470" s="46" t="s">
        <v>4394</v>
      </c>
      <c r="C470" s="100" t="s">
        <v>9438</v>
      </c>
      <c r="D470" s="100" t="s">
        <v>8880</v>
      </c>
      <c r="E470" s="22">
        <v>10</v>
      </c>
      <c r="F470" s="62">
        <v>8523932</v>
      </c>
      <c r="G470" s="193">
        <v>17.46</v>
      </c>
      <c r="H470" s="30">
        <f t="shared" si="7"/>
        <v>1.746</v>
      </c>
    </row>
    <row r="471" spans="1:8" ht="25.5" x14ac:dyDescent="0.2">
      <c r="A471" s="28" t="s">
        <v>5917</v>
      </c>
      <c r="B471" s="46" t="s">
        <v>4395</v>
      </c>
      <c r="C471" s="100" t="s">
        <v>9520</v>
      </c>
      <c r="D471" s="100" t="s">
        <v>9521</v>
      </c>
      <c r="E471" s="22">
        <v>4</v>
      </c>
      <c r="F471" s="62">
        <v>8524343</v>
      </c>
      <c r="G471" s="193">
        <v>49.66</v>
      </c>
      <c r="H471" s="30">
        <f t="shared" si="7"/>
        <v>12.414999999999999</v>
      </c>
    </row>
    <row r="472" spans="1:8" x14ac:dyDescent="0.2">
      <c r="A472" s="28" t="s">
        <v>5918</v>
      </c>
      <c r="B472" s="46" t="s">
        <v>4396</v>
      </c>
      <c r="C472" s="48" t="s">
        <v>10906</v>
      </c>
      <c r="D472" s="122" t="s">
        <v>10889</v>
      </c>
      <c r="E472" s="222">
        <v>1</v>
      </c>
      <c r="F472" s="62"/>
      <c r="G472" s="193"/>
      <c r="H472" s="30">
        <f t="shared" si="7"/>
        <v>0</v>
      </c>
    </row>
    <row r="473" spans="1:8" ht="25.5" x14ac:dyDescent="0.2">
      <c r="A473" s="28" t="s">
        <v>5919</v>
      </c>
      <c r="B473" s="46" t="s">
        <v>4397</v>
      </c>
      <c r="C473" s="48" t="s">
        <v>10907</v>
      </c>
      <c r="D473" s="122" t="s">
        <v>10908</v>
      </c>
      <c r="E473" s="222">
        <v>1</v>
      </c>
      <c r="F473" s="62"/>
      <c r="G473" s="193"/>
      <c r="H473" s="30">
        <f t="shared" si="7"/>
        <v>0</v>
      </c>
    </row>
    <row r="474" spans="1:8" x14ac:dyDescent="0.2">
      <c r="A474" s="28" t="s">
        <v>5920</v>
      </c>
      <c r="B474" s="46" t="s">
        <v>4398</v>
      </c>
      <c r="C474" s="48" t="s">
        <v>10909</v>
      </c>
      <c r="D474" s="122" t="s">
        <v>10910</v>
      </c>
      <c r="E474" s="222">
        <v>1</v>
      </c>
      <c r="F474" s="62"/>
      <c r="G474" s="193"/>
      <c r="H474" s="30">
        <f t="shared" si="7"/>
        <v>0</v>
      </c>
    </row>
    <row r="475" spans="1:8" x14ac:dyDescent="0.2">
      <c r="A475" s="28" t="s">
        <v>5921</v>
      </c>
      <c r="B475" s="46" t="s">
        <v>4399</v>
      </c>
      <c r="C475" s="48" t="s">
        <v>10911</v>
      </c>
      <c r="D475" s="122" t="s">
        <v>10912</v>
      </c>
      <c r="E475" s="222">
        <v>1</v>
      </c>
      <c r="F475" s="62"/>
      <c r="G475" s="193"/>
      <c r="H475" s="30">
        <f t="shared" si="7"/>
        <v>0</v>
      </c>
    </row>
    <row r="476" spans="1:8" x14ac:dyDescent="0.2">
      <c r="A476" s="28" t="s">
        <v>5922</v>
      </c>
      <c r="B476" s="46" t="s">
        <v>4400</v>
      </c>
      <c r="C476" s="48" t="s">
        <v>10913</v>
      </c>
      <c r="D476" s="122" t="s">
        <v>10891</v>
      </c>
      <c r="E476" s="222">
        <v>4</v>
      </c>
      <c r="F476" s="62"/>
      <c r="G476" s="193"/>
      <c r="H476" s="30">
        <f t="shared" si="7"/>
        <v>0</v>
      </c>
    </row>
    <row r="477" spans="1:8" ht="25.5" x14ac:dyDescent="0.2">
      <c r="A477" s="28" t="s">
        <v>5923</v>
      </c>
      <c r="B477" s="46" t="s">
        <v>4401</v>
      </c>
      <c r="C477" s="48" t="s">
        <v>10914</v>
      </c>
      <c r="D477" s="122" t="s">
        <v>10908</v>
      </c>
      <c r="E477" s="222">
        <v>1</v>
      </c>
      <c r="F477" s="62"/>
      <c r="G477" s="193"/>
      <c r="H477" s="30">
        <f t="shared" si="7"/>
        <v>0</v>
      </c>
    </row>
    <row r="478" spans="1:8" ht="25.5" x14ac:dyDescent="0.2">
      <c r="A478" s="28" t="s">
        <v>5924</v>
      </c>
      <c r="B478" s="46" t="s">
        <v>4402</v>
      </c>
      <c r="C478" s="100" t="s">
        <v>9414</v>
      </c>
      <c r="D478" s="100" t="s">
        <v>8935</v>
      </c>
      <c r="E478" s="22">
        <v>1</v>
      </c>
      <c r="F478" s="62">
        <v>8973091</v>
      </c>
      <c r="G478" s="193">
        <v>12.22</v>
      </c>
      <c r="H478" s="30">
        <f t="shared" si="7"/>
        <v>12.22</v>
      </c>
    </row>
    <row r="479" spans="1:8" ht="25.5" x14ac:dyDescent="0.2">
      <c r="A479" s="28" t="s">
        <v>5925</v>
      </c>
      <c r="B479" s="46" t="s">
        <v>4403</v>
      </c>
      <c r="C479" s="100" t="s">
        <v>9421</v>
      </c>
      <c r="D479" s="100" t="s">
        <v>8998</v>
      </c>
      <c r="E479" s="22">
        <v>1</v>
      </c>
      <c r="F479" s="62">
        <v>8974024</v>
      </c>
      <c r="G479" s="193">
        <v>13.81</v>
      </c>
      <c r="H479" s="30">
        <f t="shared" si="7"/>
        <v>13.81</v>
      </c>
    </row>
    <row r="480" spans="1:8" ht="25.5" x14ac:dyDescent="0.2">
      <c r="A480" s="28" t="s">
        <v>5926</v>
      </c>
      <c r="B480" s="46" t="s">
        <v>4404</v>
      </c>
      <c r="C480" s="100" t="s">
        <v>9386</v>
      </c>
      <c r="D480" s="100" t="s">
        <v>8935</v>
      </c>
      <c r="E480" s="22">
        <v>1</v>
      </c>
      <c r="F480" s="62">
        <v>8975625</v>
      </c>
      <c r="G480" s="193">
        <v>3.13</v>
      </c>
      <c r="H480" s="30">
        <f t="shared" si="7"/>
        <v>3.13</v>
      </c>
    </row>
    <row r="481" spans="1:8" ht="38.25" x14ac:dyDescent="0.2">
      <c r="A481" s="28" t="s">
        <v>5927</v>
      </c>
      <c r="B481" s="46" t="s">
        <v>4405</v>
      </c>
      <c r="C481" s="100" t="s">
        <v>9525</v>
      </c>
      <c r="D481" s="100" t="s">
        <v>9382</v>
      </c>
      <c r="E481" s="22">
        <v>1</v>
      </c>
      <c r="F481" s="62">
        <v>9390053</v>
      </c>
      <c r="G481" s="193">
        <v>51.41</v>
      </c>
      <c r="H481" s="30">
        <f t="shared" si="7"/>
        <v>51.41</v>
      </c>
    </row>
    <row r="482" spans="1:8" ht="38.25" x14ac:dyDescent="0.2">
      <c r="A482" s="28" t="s">
        <v>5928</v>
      </c>
      <c r="B482" s="46" t="s">
        <v>4406</v>
      </c>
      <c r="C482" s="100" t="s">
        <v>9396</v>
      </c>
      <c r="D482" s="100" t="s">
        <v>8998</v>
      </c>
      <c r="E482" s="22">
        <v>1</v>
      </c>
      <c r="F482" s="62">
        <v>9390247</v>
      </c>
      <c r="G482" s="193">
        <v>6.44</v>
      </c>
      <c r="H482" s="30">
        <f t="shared" si="7"/>
        <v>6.44</v>
      </c>
    </row>
    <row r="483" spans="1:8" ht="25.5" x14ac:dyDescent="0.2">
      <c r="A483" s="28" t="s">
        <v>5929</v>
      </c>
      <c r="B483" s="46" t="s">
        <v>4407</v>
      </c>
      <c r="C483" s="100" t="s">
        <v>9500</v>
      </c>
      <c r="D483" s="100" t="s">
        <v>9501</v>
      </c>
      <c r="E483" s="22">
        <v>500</v>
      </c>
      <c r="F483" s="62">
        <v>9390369</v>
      </c>
      <c r="G483" s="193">
        <v>35.119999999999997</v>
      </c>
      <c r="H483" s="30">
        <f t="shared" si="7"/>
        <v>7.0239999999999997E-2</v>
      </c>
    </row>
    <row r="484" spans="1:8" ht="38.25" x14ac:dyDescent="0.2">
      <c r="A484" s="28" t="s">
        <v>5930</v>
      </c>
      <c r="B484" s="46" t="s">
        <v>4408</v>
      </c>
      <c r="C484" s="100" t="s">
        <v>9387</v>
      </c>
      <c r="D484" s="100" t="s">
        <v>8935</v>
      </c>
      <c r="E484" s="22">
        <v>1</v>
      </c>
      <c r="F484" s="62">
        <v>9390381</v>
      </c>
      <c r="G484" s="193">
        <v>3.39</v>
      </c>
      <c r="H484" s="30">
        <f t="shared" si="7"/>
        <v>3.39</v>
      </c>
    </row>
    <row r="485" spans="1:8" ht="25.5" x14ac:dyDescent="0.2">
      <c r="A485" s="28" t="s">
        <v>5931</v>
      </c>
      <c r="B485" s="46" t="s">
        <v>4409</v>
      </c>
      <c r="C485" s="100" t="s">
        <v>9402</v>
      </c>
      <c r="D485" s="100" t="s">
        <v>9382</v>
      </c>
      <c r="E485" s="22">
        <v>1</v>
      </c>
      <c r="F485" s="62">
        <v>9390474</v>
      </c>
      <c r="G485" s="193">
        <v>8.25</v>
      </c>
      <c r="H485" s="30">
        <f t="shared" si="7"/>
        <v>8.25</v>
      </c>
    </row>
    <row r="486" spans="1:8" ht="38.25" x14ac:dyDescent="0.2">
      <c r="A486" s="28" t="s">
        <v>5932</v>
      </c>
      <c r="B486" s="46" t="s">
        <v>4410</v>
      </c>
      <c r="C486" s="100" t="s">
        <v>9399</v>
      </c>
      <c r="D486" s="100" t="s">
        <v>8935</v>
      </c>
      <c r="E486" s="22">
        <v>1</v>
      </c>
      <c r="F486" s="62">
        <v>9391358</v>
      </c>
      <c r="G486" s="193">
        <v>7.74</v>
      </c>
      <c r="H486" s="30">
        <f t="shared" si="7"/>
        <v>7.74</v>
      </c>
    </row>
    <row r="487" spans="1:8" ht="38.25" x14ac:dyDescent="0.2">
      <c r="A487" s="28" t="s">
        <v>5933</v>
      </c>
      <c r="B487" s="46" t="s">
        <v>4411</v>
      </c>
      <c r="C487" s="100" t="s">
        <v>9439</v>
      </c>
      <c r="D487" s="100" t="s">
        <v>9382</v>
      </c>
      <c r="E487" s="22">
        <v>1</v>
      </c>
      <c r="F487" s="62">
        <v>9392107</v>
      </c>
      <c r="G487" s="193">
        <v>17.46</v>
      </c>
      <c r="H487" s="30">
        <f t="shared" si="7"/>
        <v>17.46</v>
      </c>
    </row>
    <row r="488" spans="1:8" ht="38.25" x14ac:dyDescent="0.2">
      <c r="A488" s="28" t="s">
        <v>5934</v>
      </c>
      <c r="B488" s="46" t="s">
        <v>4412</v>
      </c>
      <c r="C488" s="100" t="s">
        <v>9394</v>
      </c>
      <c r="D488" s="100" t="s">
        <v>8935</v>
      </c>
      <c r="E488" s="22">
        <v>1</v>
      </c>
      <c r="F488" s="62">
        <v>9392476</v>
      </c>
      <c r="G488" s="193">
        <v>5.96</v>
      </c>
      <c r="H488" s="30">
        <f t="shared" si="7"/>
        <v>5.96</v>
      </c>
    </row>
    <row r="489" spans="1:8" ht="38.25" x14ac:dyDescent="0.2">
      <c r="A489" s="28" t="s">
        <v>5935</v>
      </c>
      <c r="B489" s="46" t="s">
        <v>4413</v>
      </c>
      <c r="C489" s="100" t="s">
        <v>9522</v>
      </c>
      <c r="D489" s="100" t="s">
        <v>8880</v>
      </c>
      <c r="E489" s="22">
        <v>10</v>
      </c>
      <c r="F489" s="62">
        <v>9392478</v>
      </c>
      <c r="G489" s="193">
        <v>49.93</v>
      </c>
      <c r="H489" s="30">
        <f t="shared" si="7"/>
        <v>4.9930000000000003</v>
      </c>
    </row>
    <row r="490" spans="1:8" ht="25.5" x14ac:dyDescent="0.2">
      <c r="A490" s="28" t="s">
        <v>5936</v>
      </c>
      <c r="B490" s="46" t="s">
        <v>4414</v>
      </c>
      <c r="C490" s="100" t="s">
        <v>9407</v>
      </c>
      <c r="D490" s="100" t="s">
        <v>8935</v>
      </c>
      <c r="E490" s="22">
        <v>1</v>
      </c>
      <c r="F490" s="62">
        <v>9392482</v>
      </c>
      <c r="G490" s="193">
        <v>9.99</v>
      </c>
      <c r="H490" s="30">
        <f t="shared" si="7"/>
        <v>9.99</v>
      </c>
    </row>
    <row r="491" spans="1:8" ht="38.25" x14ac:dyDescent="0.2">
      <c r="A491" s="28" t="s">
        <v>5937</v>
      </c>
      <c r="B491" s="46" t="s">
        <v>4415</v>
      </c>
      <c r="C491" s="100" t="s">
        <v>9471</v>
      </c>
      <c r="D491" s="100" t="s">
        <v>8979</v>
      </c>
      <c r="E491" s="22">
        <v>1</v>
      </c>
      <c r="F491" s="62">
        <v>9392749</v>
      </c>
      <c r="G491" s="193">
        <v>25.33</v>
      </c>
      <c r="H491" s="30">
        <f t="shared" si="7"/>
        <v>25.33</v>
      </c>
    </row>
    <row r="492" spans="1:8" ht="38.25" x14ac:dyDescent="0.2">
      <c r="A492" s="28" t="s">
        <v>5938</v>
      </c>
      <c r="B492" s="46" t="s">
        <v>4416</v>
      </c>
      <c r="C492" s="100" t="s">
        <v>9422</v>
      </c>
      <c r="D492" s="100" t="s">
        <v>8935</v>
      </c>
      <c r="E492" s="22">
        <v>1</v>
      </c>
      <c r="F492" s="62">
        <v>9393378</v>
      </c>
      <c r="G492" s="193">
        <v>14.2</v>
      </c>
      <c r="H492" s="30">
        <f t="shared" si="7"/>
        <v>14.2</v>
      </c>
    </row>
    <row r="493" spans="1:8" ht="38.25" x14ac:dyDescent="0.2">
      <c r="A493" s="28" t="s">
        <v>5939</v>
      </c>
      <c r="B493" s="46" t="s">
        <v>4417</v>
      </c>
      <c r="C493" s="100" t="s">
        <v>9392</v>
      </c>
      <c r="D493" s="100" t="s">
        <v>8935</v>
      </c>
      <c r="E493" s="22">
        <v>1</v>
      </c>
      <c r="F493" s="62">
        <v>9393382</v>
      </c>
      <c r="G493" s="193">
        <v>5.43</v>
      </c>
      <c r="H493" s="30">
        <f t="shared" si="7"/>
        <v>5.43</v>
      </c>
    </row>
    <row r="494" spans="1:8" ht="38.25" x14ac:dyDescent="0.2">
      <c r="A494" s="28" t="s">
        <v>5940</v>
      </c>
      <c r="B494" s="46" t="s">
        <v>4418</v>
      </c>
      <c r="C494" s="100" t="s">
        <v>9417</v>
      </c>
      <c r="D494" s="100" t="s">
        <v>8935</v>
      </c>
      <c r="E494" s="22">
        <v>1</v>
      </c>
      <c r="F494" s="62">
        <v>9394227</v>
      </c>
      <c r="G494" s="193">
        <v>13.07</v>
      </c>
      <c r="H494" s="30">
        <f t="shared" si="7"/>
        <v>13.07</v>
      </c>
    </row>
    <row r="495" spans="1:8" ht="25.5" x14ac:dyDescent="0.2">
      <c r="A495" s="28" t="s">
        <v>5941</v>
      </c>
      <c r="B495" s="46" t="s">
        <v>4419</v>
      </c>
      <c r="C495" s="100" t="s">
        <v>9531</v>
      </c>
      <c r="D495" s="100" t="s">
        <v>9213</v>
      </c>
      <c r="E495" s="22">
        <v>4</v>
      </c>
      <c r="F495" s="62">
        <v>9394395</v>
      </c>
      <c r="G495" s="193">
        <v>52.03</v>
      </c>
      <c r="H495" s="30">
        <f t="shared" si="7"/>
        <v>13.0075</v>
      </c>
    </row>
    <row r="496" spans="1:8" ht="38.25" x14ac:dyDescent="0.2">
      <c r="A496" s="28" t="s">
        <v>5942</v>
      </c>
      <c r="B496" s="46" t="s">
        <v>4420</v>
      </c>
      <c r="C496" s="100" t="s">
        <v>9413</v>
      </c>
      <c r="D496" s="100" t="s">
        <v>8935</v>
      </c>
      <c r="E496" s="22">
        <v>1</v>
      </c>
      <c r="F496" s="62">
        <v>9394544</v>
      </c>
      <c r="G496" s="193">
        <v>12.03</v>
      </c>
      <c r="H496" s="30">
        <f t="shared" si="7"/>
        <v>12.03</v>
      </c>
    </row>
    <row r="497" spans="1:8" ht="38.25" x14ac:dyDescent="0.2">
      <c r="A497" s="28" t="s">
        <v>5943</v>
      </c>
      <c r="B497" s="46" t="s">
        <v>4421</v>
      </c>
      <c r="C497" s="100" t="s">
        <v>9433</v>
      </c>
      <c r="D497" s="100" t="s">
        <v>9434</v>
      </c>
      <c r="E497" s="22">
        <v>1</v>
      </c>
      <c r="F497" s="62">
        <v>9394904</v>
      </c>
      <c r="G497" s="193">
        <v>16.41</v>
      </c>
      <c r="H497" s="30">
        <f t="shared" si="7"/>
        <v>16.41</v>
      </c>
    </row>
    <row r="498" spans="1:8" ht="38.25" x14ac:dyDescent="0.2">
      <c r="A498" s="28" t="s">
        <v>5944</v>
      </c>
      <c r="B498" s="46" t="s">
        <v>4422</v>
      </c>
      <c r="C498" s="100" t="s">
        <v>9498</v>
      </c>
      <c r="D498" s="100" t="s">
        <v>8935</v>
      </c>
      <c r="E498" s="22">
        <v>1</v>
      </c>
      <c r="F498" s="62">
        <v>9395414</v>
      </c>
      <c r="G498" s="193">
        <v>34.950000000000003</v>
      </c>
      <c r="H498" s="30">
        <f t="shared" si="7"/>
        <v>34.950000000000003</v>
      </c>
    </row>
    <row r="499" spans="1:8" ht="38.25" x14ac:dyDescent="0.2">
      <c r="A499" s="28" t="s">
        <v>5945</v>
      </c>
      <c r="B499" s="46" t="s">
        <v>4423</v>
      </c>
      <c r="C499" s="100" t="s">
        <v>9385</v>
      </c>
      <c r="D499" s="100" t="s">
        <v>8935</v>
      </c>
      <c r="E499" s="22">
        <v>1</v>
      </c>
      <c r="F499" s="62">
        <v>9395720</v>
      </c>
      <c r="G499" s="193">
        <v>2.17</v>
      </c>
      <c r="H499" s="30">
        <f t="shared" si="7"/>
        <v>2.17</v>
      </c>
    </row>
    <row r="500" spans="1:8" ht="38.25" x14ac:dyDescent="0.2">
      <c r="A500" s="28" t="s">
        <v>5946</v>
      </c>
      <c r="B500" s="46" t="s">
        <v>4424</v>
      </c>
      <c r="C500" s="100" t="s">
        <v>9485</v>
      </c>
      <c r="D500" s="100" t="s">
        <v>8935</v>
      </c>
      <c r="E500" s="22">
        <v>1</v>
      </c>
      <c r="F500" s="62">
        <v>9395850</v>
      </c>
      <c r="G500" s="193">
        <v>30.81</v>
      </c>
      <c r="H500" s="30">
        <f t="shared" si="7"/>
        <v>30.81</v>
      </c>
    </row>
    <row r="501" spans="1:8" ht="38.25" x14ac:dyDescent="0.2">
      <c r="A501" s="28" t="s">
        <v>5947</v>
      </c>
      <c r="B501" s="46" t="s">
        <v>4425</v>
      </c>
      <c r="C501" s="100" t="s">
        <v>9405</v>
      </c>
      <c r="D501" s="100" t="s">
        <v>9384</v>
      </c>
      <c r="E501" s="22">
        <v>1</v>
      </c>
      <c r="F501" s="62">
        <v>9395899</v>
      </c>
      <c r="G501" s="193">
        <v>9.83</v>
      </c>
      <c r="H501" s="30">
        <f t="shared" si="7"/>
        <v>9.83</v>
      </c>
    </row>
    <row r="502" spans="1:8" x14ac:dyDescent="0.2">
      <c r="A502" s="28" t="s">
        <v>5948</v>
      </c>
      <c r="B502" s="46" t="s">
        <v>4427</v>
      </c>
      <c r="C502" s="48" t="s">
        <v>10915</v>
      </c>
      <c r="D502" s="122" t="s">
        <v>10910</v>
      </c>
      <c r="E502" s="222">
        <v>1</v>
      </c>
      <c r="F502" s="62"/>
      <c r="G502" s="193"/>
      <c r="H502" s="30">
        <f t="shared" si="7"/>
        <v>0</v>
      </c>
    </row>
    <row r="503" spans="1:8" ht="38.25" x14ac:dyDescent="0.2">
      <c r="A503" s="28" t="s">
        <v>5949</v>
      </c>
      <c r="B503" s="46" t="s">
        <v>4428</v>
      </c>
      <c r="C503" s="100" t="s">
        <v>9395</v>
      </c>
      <c r="D503" s="100" t="s">
        <v>9382</v>
      </c>
      <c r="E503" s="22">
        <v>1</v>
      </c>
      <c r="F503" s="62">
        <v>9397094</v>
      </c>
      <c r="G503" s="193">
        <v>6.36</v>
      </c>
      <c r="H503" s="30">
        <f t="shared" si="7"/>
        <v>6.36</v>
      </c>
    </row>
    <row r="504" spans="1:8" ht="25.5" x14ac:dyDescent="0.2">
      <c r="A504" s="28" t="s">
        <v>5950</v>
      </c>
      <c r="B504" s="46" t="s">
        <v>4429</v>
      </c>
      <c r="C504" s="48" t="s">
        <v>10916</v>
      </c>
      <c r="D504" s="122" t="s">
        <v>10917</v>
      </c>
      <c r="E504" s="222">
        <v>1</v>
      </c>
      <c r="F504" s="62"/>
      <c r="G504" s="193"/>
      <c r="H504" s="30">
        <f t="shared" si="7"/>
        <v>0</v>
      </c>
    </row>
    <row r="505" spans="1:8" ht="25.5" x14ac:dyDescent="0.2">
      <c r="A505" s="28" t="s">
        <v>5951</v>
      </c>
      <c r="B505" s="46" t="s">
        <v>4430</v>
      </c>
      <c r="C505" s="100" t="s">
        <v>9472</v>
      </c>
      <c r="D505" s="100" t="s">
        <v>8935</v>
      </c>
      <c r="E505" s="22">
        <v>1</v>
      </c>
      <c r="F505" s="62">
        <v>9397672</v>
      </c>
      <c r="G505" s="193">
        <v>25.69</v>
      </c>
      <c r="H505" s="30">
        <f t="shared" si="7"/>
        <v>25.69</v>
      </c>
    </row>
    <row r="506" spans="1:8" ht="25.5" x14ac:dyDescent="0.2">
      <c r="A506" s="28" t="s">
        <v>5952</v>
      </c>
      <c r="B506" s="46" t="s">
        <v>4431</v>
      </c>
      <c r="C506" s="100" t="s">
        <v>9445</v>
      </c>
      <c r="D506" s="100" t="s">
        <v>8951</v>
      </c>
      <c r="E506" s="22">
        <v>1</v>
      </c>
      <c r="F506" s="62">
        <v>9397676</v>
      </c>
      <c r="G506" s="193">
        <v>18.54</v>
      </c>
      <c r="H506" s="30">
        <f t="shared" si="7"/>
        <v>18.54</v>
      </c>
    </row>
    <row r="507" spans="1:8" ht="25.5" x14ac:dyDescent="0.2">
      <c r="A507" s="28" t="s">
        <v>5953</v>
      </c>
      <c r="B507" s="46" t="s">
        <v>4431</v>
      </c>
      <c r="C507" s="100" t="s">
        <v>9445</v>
      </c>
      <c r="D507" s="100" t="s">
        <v>8951</v>
      </c>
      <c r="E507" s="22">
        <v>1</v>
      </c>
      <c r="F507" s="62">
        <v>9397676</v>
      </c>
      <c r="G507" s="193">
        <v>18.54</v>
      </c>
      <c r="H507" s="30">
        <f t="shared" si="7"/>
        <v>18.54</v>
      </c>
    </row>
    <row r="508" spans="1:8" ht="25.5" x14ac:dyDescent="0.2">
      <c r="A508" s="28" t="s">
        <v>5954</v>
      </c>
      <c r="B508" s="46" t="s">
        <v>4433</v>
      </c>
      <c r="C508" s="100" t="s">
        <v>9515</v>
      </c>
      <c r="D508" s="100" t="s">
        <v>9165</v>
      </c>
      <c r="E508" s="22">
        <v>250</v>
      </c>
      <c r="F508" s="62">
        <v>9398153</v>
      </c>
      <c r="G508" s="193">
        <v>43.4</v>
      </c>
      <c r="H508" s="30">
        <f t="shared" si="7"/>
        <v>0.1736</v>
      </c>
    </row>
    <row r="509" spans="1:8" ht="25.5" x14ac:dyDescent="0.2">
      <c r="A509" s="28" t="s">
        <v>5955</v>
      </c>
      <c r="B509" s="46" t="s">
        <v>4434</v>
      </c>
      <c r="C509" s="100" t="s">
        <v>9548</v>
      </c>
      <c r="D509" s="100" t="s">
        <v>9549</v>
      </c>
      <c r="E509" s="22">
        <v>8</v>
      </c>
      <c r="F509" s="62">
        <v>9398181</v>
      </c>
      <c r="G509" s="193">
        <v>95.54</v>
      </c>
      <c r="H509" s="30">
        <f t="shared" si="7"/>
        <v>11.942500000000001</v>
      </c>
    </row>
    <row r="510" spans="1:8" ht="38.25" x14ac:dyDescent="0.2">
      <c r="A510" s="28" t="s">
        <v>5956</v>
      </c>
      <c r="B510" s="46" t="s">
        <v>4435</v>
      </c>
      <c r="C510" s="100" t="s">
        <v>9389</v>
      </c>
      <c r="D510" s="100" t="s">
        <v>8935</v>
      </c>
      <c r="E510" s="22">
        <v>1</v>
      </c>
      <c r="F510" s="62">
        <v>9398224</v>
      </c>
      <c r="G510" s="193">
        <v>3.97</v>
      </c>
      <c r="H510" s="30">
        <f t="shared" si="7"/>
        <v>3.97</v>
      </c>
    </row>
    <row r="511" spans="1:8" ht="38.25" x14ac:dyDescent="0.2">
      <c r="A511" s="28" t="s">
        <v>5957</v>
      </c>
      <c r="B511" s="46" t="s">
        <v>4436</v>
      </c>
      <c r="C511" s="100" t="s">
        <v>9391</v>
      </c>
      <c r="D511" s="100" t="s">
        <v>9382</v>
      </c>
      <c r="E511" s="22">
        <v>1</v>
      </c>
      <c r="F511" s="62">
        <v>9398661</v>
      </c>
      <c r="G511" s="193">
        <v>4.57</v>
      </c>
      <c r="H511" s="30">
        <f t="shared" si="7"/>
        <v>4.57</v>
      </c>
    </row>
    <row r="512" spans="1:8" x14ac:dyDescent="0.2">
      <c r="A512" s="28" t="s">
        <v>5958</v>
      </c>
      <c r="B512" s="46" t="s">
        <v>4437</v>
      </c>
      <c r="C512" s="48" t="s">
        <v>10918</v>
      </c>
      <c r="D512" s="122" t="s">
        <v>10919</v>
      </c>
      <c r="E512" s="222">
        <v>4</v>
      </c>
      <c r="F512" s="62"/>
      <c r="G512" s="193"/>
      <c r="H512" s="30">
        <f t="shared" si="7"/>
        <v>0</v>
      </c>
    </row>
    <row r="513" spans="1:8" x14ac:dyDescent="0.2">
      <c r="A513" s="28" t="s">
        <v>5959</v>
      </c>
      <c r="B513" s="46" t="s">
        <v>4438</v>
      </c>
      <c r="C513" s="48" t="s">
        <v>10920</v>
      </c>
      <c r="D513" s="122" t="s">
        <v>10921</v>
      </c>
      <c r="E513" s="222">
        <v>2</v>
      </c>
      <c r="F513" s="62"/>
      <c r="G513" s="193"/>
      <c r="H513" s="30">
        <f t="shared" si="7"/>
        <v>0</v>
      </c>
    </row>
    <row r="514" spans="1:8" ht="25.5" x14ac:dyDescent="0.2">
      <c r="A514" s="28" t="s">
        <v>5960</v>
      </c>
      <c r="B514" s="46" t="s">
        <v>4439</v>
      </c>
      <c r="C514" s="100" t="s">
        <v>9546</v>
      </c>
      <c r="D514" s="100" t="s">
        <v>9382</v>
      </c>
      <c r="E514" s="22">
        <v>1</v>
      </c>
      <c r="F514" s="62">
        <v>9399018</v>
      </c>
      <c r="G514" s="193">
        <v>82.27</v>
      </c>
      <c r="H514" s="30">
        <f t="shared" si="7"/>
        <v>82.27</v>
      </c>
    </row>
    <row r="515" spans="1:8" ht="38.25" x14ac:dyDescent="0.2">
      <c r="A515" s="28" t="s">
        <v>5961</v>
      </c>
      <c r="B515" s="46" t="s">
        <v>4440</v>
      </c>
      <c r="C515" s="100" t="s">
        <v>9412</v>
      </c>
      <c r="D515" s="100" t="s">
        <v>8935</v>
      </c>
      <c r="E515" s="22">
        <v>1</v>
      </c>
      <c r="F515" s="62">
        <v>9399091</v>
      </c>
      <c r="G515" s="193">
        <v>12.02</v>
      </c>
      <c r="H515" s="30">
        <f t="shared" ref="H515:H578" si="8">G515/E515</f>
        <v>12.02</v>
      </c>
    </row>
    <row r="516" spans="1:8" ht="25.5" x14ac:dyDescent="0.2">
      <c r="A516" s="28" t="s">
        <v>5962</v>
      </c>
      <c r="B516" s="46" t="s">
        <v>4441</v>
      </c>
      <c r="C516" s="48" t="s">
        <v>10922</v>
      </c>
      <c r="D516" s="122" t="s">
        <v>10923</v>
      </c>
      <c r="E516" s="222">
        <v>250</v>
      </c>
      <c r="F516" s="62"/>
      <c r="G516" s="193">
        <v>14.76</v>
      </c>
      <c r="H516" s="30">
        <f t="shared" si="8"/>
        <v>5.9040000000000002E-2</v>
      </c>
    </row>
    <row r="517" spans="1:8" ht="25.5" x14ac:dyDescent="0.2">
      <c r="A517" s="28" t="s">
        <v>5963</v>
      </c>
      <c r="B517" s="46" t="s">
        <v>4442</v>
      </c>
      <c r="C517" s="48" t="s">
        <v>10924</v>
      </c>
      <c r="D517" s="122" t="s">
        <v>10908</v>
      </c>
      <c r="E517" s="222">
        <v>1</v>
      </c>
      <c r="F517" s="62"/>
      <c r="G517" s="193"/>
      <c r="H517" s="30">
        <f t="shared" si="8"/>
        <v>0</v>
      </c>
    </row>
    <row r="518" spans="1:8" ht="25.5" x14ac:dyDescent="0.2">
      <c r="A518" s="28" t="s">
        <v>5964</v>
      </c>
      <c r="B518" s="46" t="s">
        <v>4443</v>
      </c>
      <c r="C518" s="100" t="s">
        <v>9410</v>
      </c>
      <c r="D518" s="100" t="s">
        <v>9411</v>
      </c>
      <c r="E518" s="22">
        <v>10</v>
      </c>
      <c r="F518" s="62">
        <v>9400197</v>
      </c>
      <c r="G518" s="193">
        <v>11.94</v>
      </c>
      <c r="H518" s="30">
        <f t="shared" si="8"/>
        <v>1.194</v>
      </c>
    </row>
    <row r="519" spans="1:8" ht="25.5" x14ac:dyDescent="0.2">
      <c r="A519" s="28" t="s">
        <v>5965</v>
      </c>
      <c r="B519" s="46" t="s">
        <v>4444</v>
      </c>
      <c r="C519" s="100" t="s">
        <v>9540</v>
      </c>
      <c r="D519" s="100" t="s">
        <v>8962</v>
      </c>
      <c r="E519" s="22">
        <v>12</v>
      </c>
      <c r="F519" s="62">
        <v>9400463</v>
      </c>
      <c r="G519" s="193">
        <v>65.209999999999994</v>
      </c>
      <c r="H519" s="30">
        <f t="shared" si="8"/>
        <v>5.4341666666666661</v>
      </c>
    </row>
    <row r="520" spans="1:8" ht="25.5" x14ac:dyDescent="0.2">
      <c r="A520" s="28" t="s">
        <v>5966</v>
      </c>
      <c r="B520" s="46" t="s">
        <v>4445</v>
      </c>
      <c r="C520" s="100" t="s">
        <v>9495</v>
      </c>
      <c r="D520" s="100" t="s">
        <v>8871</v>
      </c>
      <c r="E520" s="22">
        <v>1</v>
      </c>
      <c r="F520" s="62">
        <v>9400523</v>
      </c>
      <c r="G520" s="193">
        <v>34.44</v>
      </c>
      <c r="H520" s="30">
        <f t="shared" si="8"/>
        <v>34.44</v>
      </c>
    </row>
    <row r="521" spans="1:8" ht="25.5" x14ac:dyDescent="0.2">
      <c r="A521" s="28" t="s">
        <v>5967</v>
      </c>
      <c r="B521" s="46" t="s">
        <v>4447</v>
      </c>
      <c r="C521" s="48" t="s">
        <v>10925</v>
      </c>
      <c r="D521" s="122" t="s">
        <v>10926</v>
      </c>
      <c r="E521" s="222">
        <v>1</v>
      </c>
      <c r="F521" s="62"/>
      <c r="G521" s="193"/>
      <c r="H521" s="30">
        <f t="shared" si="8"/>
        <v>0</v>
      </c>
    </row>
    <row r="522" spans="1:8" ht="25.5" x14ac:dyDescent="0.2">
      <c r="A522" s="28" t="s">
        <v>5968</v>
      </c>
      <c r="B522" s="46" t="s">
        <v>4448</v>
      </c>
      <c r="C522" s="100" t="s">
        <v>9398</v>
      </c>
      <c r="D522" s="100" t="s">
        <v>8935</v>
      </c>
      <c r="E522" s="22">
        <v>1</v>
      </c>
      <c r="F522" s="62">
        <v>9403415</v>
      </c>
      <c r="G522" s="193">
        <v>7.6</v>
      </c>
      <c r="H522" s="30">
        <f t="shared" si="8"/>
        <v>7.6</v>
      </c>
    </row>
    <row r="523" spans="1:8" ht="25.5" x14ac:dyDescent="0.2">
      <c r="A523" s="28" t="s">
        <v>5969</v>
      </c>
      <c r="B523" s="46" t="s">
        <v>4449</v>
      </c>
      <c r="C523" s="48" t="s">
        <v>10927</v>
      </c>
      <c r="D523" s="122" t="s">
        <v>10928</v>
      </c>
      <c r="E523" s="222">
        <v>1</v>
      </c>
      <c r="F523" s="62"/>
      <c r="G523" s="193"/>
      <c r="H523" s="30">
        <f t="shared" si="8"/>
        <v>0</v>
      </c>
    </row>
    <row r="524" spans="1:8" ht="25.5" x14ac:dyDescent="0.2">
      <c r="A524" s="28" t="s">
        <v>5970</v>
      </c>
      <c r="B524" s="46" t="s">
        <v>4450</v>
      </c>
      <c r="C524" s="48" t="s">
        <v>10929</v>
      </c>
      <c r="D524" s="122" t="s">
        <v>10908</v>
      </c>
      <c r="E524" s="222">
        <v>1</v>
      </c>
      <c r="F524" s="62"/>
      <c r="G524" s="193"/>
      <c r="H524" s="30">
        <f t="shared" si="8"/>
        <v>0</v>
      </c>
    </row>
    <row r="525" spans="1:8" ht="25.5" x14ac:dyDescent="0.2">
      <c r="A525" s="28" t="s">
        <v>5971</v>
      </c>
      <c r="B525" s="46" t="s">
        <v>4451</v>
      </c>
      <c r="C525" s="48" t="s">
        <v>10930</v>
      </c>
      <c r="D525" s="122" t="s">
        <v>10926</v>
      </c>
      <c r="E525" s="222">
        <v>1</v>
      </c>
      <c r="F525" s="62"/>
      <c r="G525" s="193"/>
      <c r="H525" s="30">
        <f t="shared" si="8"/>
        <v>0</v>
      </c>
    </row>
    <row r="526" spans="1:8" ht="38.25" x14ac:dyDescent="0.2">
      <c r="A526" s="28" t="s">
        <v>5972</v>
      </c>
      <c r="B526" s="46" t="s">
        <v>4452</v>
      </c>
      <c r="C526" s="100" t="s">
        <v>9403</v>
      </c>
      <c r="D526" s="100" t="s">
        <v>8935</v>
      </c>
      <c r="E526" s="22">
        <v>1</v>
      </c>
      <c r="F526" s="62">
        <v>9403867</v>
      </c>
      <c r="G526" s="193">
        <v>8.8800000000000008</v>
      </c>
      <c r="H526" s="30">
        <f t="shared" si="8"/>
        <v>8.8800000000000008</v>
      </c>
    </row>
    <row r="527" spans="1:8" ht="38.25" x14ac:dyDescent="0.2">
      <c r="A527" s="28" t="s">
        <v>5973</v>
      </c>
      <c r="B527" s="46" t="s">
        <v>4359</v>
      </c>
      <c r="C527" s="100" t="s">
        <v>9467</v>
      </c>
      <c r="D527" s="100" t="s">
        <v>9382</v>
      </c>
      <c r="E527" s="22">
        <v>1</v>
      </c>
      <c r="F527" s="62">
        <v>9404872</v>
      </c>
      <c r="G527" s="193">
        <v>23.63</v>
      </c>
      <c r="H527" s="30">
        <f t="shared" si="8"/>
        <v>23.63</v>
      </c>
    </row>
    <row r="528" spans="1:8" ht="25.5" x14ac:dyDescent="0.2">
      <c r="A528" s="28" t="s">
        <v>5974</v>
      </c>
      <c r="B528" s="46" t="s">
        <v>4453</v>
      </c>
      <c r="C528" s="48" t="s">
        <v>10931</v>
      </c>
      <c r="D528" s="122" t="s">
        <v>10908</v>
      </c>
      <c r="E528" s="222">
        <v>1</v>
      </c>
      <c r="F528" s="62"/>
      <c r="G528" s="193"/>
      <c r="H528" s="30">
        <f t="shared" si="8"/>
        <v>0</v>
      </c>
    </row>
    <row r="529" spans="1:8" ht="25.5" x14ac:dyDescent="0.2">
      <c r="A529" s="28" t="s">
        <v>5975</v>
      </c>
      <c r="B529" s="46" t="s">
        <v>4454</v>
      </c>
      <c r="C529" s="48" t="s">
        <v>10932</v>
      </c>
      <c r="D529" s="122" t="s">
        <v>10926</v>
      </c>
      <c r="E529" s="222">
        <v>1</v>
      </c>
      <c r="F529" s="62"/>
      <c r="G529" s="193"/>
      <c r="H529" s="30">
        <f t="shared" si="8"/>
        <v>0</v>
      </c>
    </row>
    <row r="530" spans="1:8" ht="25.5" x14ac:dyDescent="0.2">
      <c r="A530" s="28" t="s">
        <v>5976</v>
      </c>
      <c r="B530" s="46" t="s">
        <v>4455</v>
      </c>
      <c r="C530" s="100" t="s">
        <v>9461</v>
      </c>
      <c r="D530" s="100" t="s">
        <v>8951</v>
      </c>
      <c r="E530" s="22">
        <v>1</v>
      </c>
      <c r="F530" s="62">
        <v>9406051</v>
      </c>
      <c r="G530" s="193">
        <v>22.6</v>
      </c>
      <c r="H530" s="30">
        <f t="shared" si="8"/>
        <v>22.6</v>
      </c>
    </row>
    <row r="531" spans="1:8" x14ac:dyDescent="0.2">
      <c r="A531" s="28" t="s">
        <v>5977</v>
      </c>
      <c r="B531" s="46" t="s">
        <v>4456</v>
      </c>
      <c r="C531" s="48" t="s">
        <v>10933</v>
      </c>
      <c r="D531" s="122" t="s">
        <v>10934</v>
      </c>
      <c r="E531" s="222">
        <v>12</v>
      </c>
      <c r="F531" s="62"/>
      <c r="G531" s="193"/>
      <c r="H531" s="30">
        <f t="shared" si="8"/>
        <v>0</v>
      </c>
    </row>
    <row r="532" spans="1:8" ht="38.25" x14ac:dyDescent="0.2">
      <c r="A532" s="28" t="s">
        <v>5978</v>
      </c>
      <c r="B532" s="46" t="s">
        <v>4457</v>
      </c>
      <c r="C532" s="100" t="s">
        <v>9510</v>
      </c>
      <c r="D532" s="100" t="s">
        <v>9511</v>
      </c>
      <c r="E532" s="22">
        <v>200</v>
      </c>
      <c r="F532" s="62">
        <v>9659533</v>
      </c>
      <c r="G532" s="193">
        <v>41.05</v>
      </c>
      <c r="H532" s="30">
        <f t="shared" si="8"/>
        <v>0.20524999999999999</v>
      </c>
    </row>
    <row r="533" spans="1:8" ht="25.5" x14ac:dyDescent="0.2">
      <c r="A533" s="28" t="s">
        <v>5979</v>
      </c>
      <c r="B533" s="46" t="s">
        <v>4458</v>
      </c>
      <c r="C533" s="100" t="s">
        <v>9492</v>
      </c>
      <c r="D533" s="100" t="s">
        <v>8951</v>
      </c>
      <c r="E533" s="22">
        <v>1</v>
      </c>
      <c r="F533" s="62">
        <v>9901117</v>
      </c>
      <c r="G533" s="193">
        <v>32.6</v>
      </c>
      <c r="H533" s="30">
        <f t="shared" si="8"/>
        <v>32.6</v>
      </c>
    </row>
    <row r="534" spans="1:8" ht="25.5" x14ac:dyDescent="0.2">
      <c r="A534" s="28" t="s">
        <v>5980</v>
      </c>
      <c r="B534" s="46" t="s">
        <v>4459</v>
      </c>
      <c r="C534" s="100" t="s">
        <v>9454</v>
      </c>
      <c r="D534" s="100" t="s">
        <v>8951</v>
      </c>
      <c r="E534" s="22">
        <v>1</v>
      </c>
      <c r="F534" s="62">
        <v>9901133</v>
      </c>
      <c r="G534" s="193">
        <v>21.19</v>
      </c>
      <c r="H534" s="30">
        <f t="shared" si="8"/>
        <v>21.19</v>
      </c>
    </row>
    <row r="535" spans="1:8" ht="25.5" x14ac:dyDescent="0.2">
      <c r="A535" s="28" t="s">
        <v>5981</v>
      </c>
      <c r="B535" s="46" t="s">
        <v>4460</v>
      </c>
      <c r="C535" s="48" t="s">
        <v>10935</v>
      </c>
      <c r="D535" s="122" t="s">
        <v>10917</v>
      </c>
      <c r="E535" s="222">
        <v>1</v>
      </c>
      <c r="F535" s="62"/>
      <c r="G535" s="193"/>
      <c r="H535" s="30">
        <f t="shared" si="8"/>
        <v>0</v>
      </c>
    </row>
    <row r="536" spans="1:8" ht="25.5" x14ac:dyDescent="0.2">
      <c r="A536" s="28" t="s">
        <v>5982</v>
      </c>
      <c r="B536" s="46" t="s">
        <v>4461</v>
      </c>
      <c r="C536" s="100" t="s">
        <v>9409</v>
      </c>
      <c r="D536" s="100" t="s">
        <v>8856</v>
      </c>
      <c r="E536" s="22">
        <v>1</v>
      </c>
      <c r="F536" s="62">
        <v>9954004</v>
      </c>
      <c r="G536" s="193">
        <v>11.08</v>
      </c>
      <c r="H536" s="30">
        <f t="shared" si="8"/>
        <v>11.08</v>
      </c>
    </row>
    <row r="537" spans="1:8" ht="25.5" x14ac:dyDescent="0.2">
      <c r="A537" s="28" t="s">
        <v>5983</v>
      </c>
      <c r="B537" s="46" t="s">
        <v>4462</v>
      </c>
      <c r="C537" s="100" t="s">
        <v>9529</v>
      </c>
      <c r="D537" s="100" t="s">
        <v>9530</v>
      </c>
      <c r="E537" s="22">
        <v>1</v>
      </c>
      <c r="F537" s="62">
        <v>9980000</v>
      </c>
      <c r="G537" s="193">
        <v>51.99</v>
      </c>
      <c r="H537" s="30">
        <f t="shared" si="8"/>
        <v>51.99</v>
      </c>
    </row>
    <row r="538" spans="1:8" ht="25.5" x14ac:dyDescent="0.2">
      <c r="A538" s="28" t="s">
        <v>5984</v>
      </c>
      <c r="B538" s="46" t="s">
        <v>4463</v>
      </c>
      <c r="C538" s="100" t="s">
        <v>9502</v>
      </c>
      <c r="D538" s="100" t="s">
        <v>9503</v>
      </c>
      <c r="E538" s="22">
        <v>1</v>
      </c>
      <c r="F538" s="62">
        <v>9990037</v>
      </c>
      <c r="G538" s="193">
        <v>35.520000000000003</v>
      </c>
      <c r="H538" s="30">
        <f t="shared" si="8"/>
        <v>35.520000000000003</v>
      </c>
    </row>
    <row r="539" spans="1:8" ht="38.25" x14ac:dyDescent="0.2">
      <c r="A539" s="28" t="s">
        <v>5985</v>
      </c>
      <c r="B539" s="46" t="s">
        <v>4320</v>
      </c>
      <c r="C539" s="100" t="s">
        <v>9452</v>
      </c>
      <c r="D539" s="100" t="s">
        <v>9453</v>
      </c>
      <c r="E539" s="22">
        <v>1000</v>
      </c>
      <c r="F539" s="62">
        <v>9999822</v>
      </c>
      <c r="G539" s="193">
        <v>20.68</v>
      </c>
      <c r="H539" s="30">
        <f t="shared" si="8"/>
        <v>2.068E-2</v>
      </c>
    </row>
    <row r="540" spans="1:8" ht="25.5" x14ac:dyDescent="0.2">
      <c r="A540" s="28" t="s">
        <v>5986</v>
      </c>
      <c r="B540" s="46" t="s">
        <v>4464</v>
      </c>
      <c r="C540" s="100" t="s">
        <v>9532</v>
      </c>
      <c r="D540" s="100" t="s">
        <v>9533</v>
      </c>
      <c r="E540" s="22">
        <v>4</v>
      </c>
      <c r="F540" s="63">
        <v>49415</v>
      </c>
      <c r="G540" s="193">
        <v>57.64</v>
      </c>
      <c r="H540" s="30">
        <f t="shared" si="8"/>
        <v>14.41</v>
      </c>
    </row>
    <row r="541" spans="1:8" x14ac:dyDescent="0.2">
      <c r="A541" s="28" t="s">
        <v>5987</v>
      </c>
      <c r="B541" s="46" t="s">
        <v>4464</v>
      </c>
      <c r="C541" s="48" t="s">
        <v>10936</v>
      </c>
      <c r="D541" s="122" t="s">
        <v>10937</v>
      </c>
      <c r="E541" s="222">
        <v>1</v>
      </c>
      <c r="F541" s="63"/>
      <c r="G541" s="193"/>
      <c r="H541" s="30">
        <f t="shared" si="8"/>
        <v>0</v>
      </c>
    </row>
    <row r="542" spans="1:8" x14ac:dyDescent="0.2">
      <c r="A542" s="28" t="s">
        <v>5988</v>
      </c>
      <c r="B542" s="46" t="s">
        <v>4465</v>
      </c>
      <c r="C542" s="48" t="s">
        <v>10938</v>
      </c>
      <c r="D542" s="122" t="s">
        <v>10939</v>
      </c>
      <c r="E542" s="222">
        <v>1</v>
      </c>
      <c r="F542" s="63"/>
      <c r="G542" s="193"/>
      <c r="H542" s="30">
        <f t="shared" si="8"/>
        <v>0</v>
      </c>
    </row>
    <row r="543" spans="1:8" x14ac:dyDescent="0.2">
      <c r="A543" s="28" t="s">
        <v>5989</v>
      </c>
      <c r="B543" s="46" t="s">
        <v>4466</v>
      </c>
      <c r="C543" s="48" t="s">
        <v>10940</v>
      </c>
      <c r="D543" s="122" t="s">
        <v>10941</v>
      </c>
      <c r="E543" s="222">
        <v>6</v>
      </c>
      <c r="F543" s="63"/>
      <c r="G543" s="193"/>
      <c r="H543" s="30">
        <f t="shared" si="8"/>
        <v>0</v>
      </c>
    </row>
    <row r="544" spans="1:8" ht="25.5" x14ac:dyDescent="0.2">
      <c r="A544" s="28" t="s">
        <v>5990</v>
      </c>
      <c r="B544" s="46" t="s">
        <v>4171</v>
      </c>
      <c r="C544" s="100" t="s">
        <v>9486</v>
      </c>
      <c r="D544" s="100" t="s">
        <v>9487</v>
      </c>
      <c r="E544" s="22">
        <v>45</v>
      </c>
      <c r="F544" s="63">
        <v>5470000</v>
      </c>
      <c r="G544" s="193">
        <v>30.81</v>
      </c>
      <c r="H544" s="30">
        <f t="shared" si="8"/>
        <v>0.68466666666666665</v>
      </c>
    </row>
    <row r="545" spans="1:8" ht="25.5" x14ac:dyDescent="0.2">
      <c r="A545" s="28" t="s">
        <v>5991</v>
      </c>
      <c r="B545" s="46" t="s">
        <v>4471</v>
      </c>
      <c r="C545" s="100" t="s">
        <v>9488</v>
      </c>
      <c r="D545" s="100" t="s">
        <v>8951</v>
      </c>
      <c r="E545" s="22">
        <v>1</v>
      </c>
      <c r="F545" s="63">
        <v>6354550</v>
      </c>
      <c r="G545" s="193">
        <v>31.23</v>
      </c>
      <c r="H545" s="30">
        <f t="shared" si="8"/>
        <v>31.23</v>
      </c>
    </row>
    <row r="546" spans="1:8" ht="38.25" x14ac:dyDescent="0.2">
      <c r="A546" s="28" t="s">
        <v>5992</v>
      </c>
      <c r="B546" s="46" t="s">
        <v>4472</v>
      </c>
      <c r="C546" s="100" t="s">
        <v>9526</v>
      </c>
      <c r="D546" s="100" t="s">
        <v>8945</v>
      </c>
      <c r="E546" s="22">
        <v>80</v>
      </c>
      <c r="F546" s="63">
        <v>6698252</v>
      </c>
      <c r="G546" s="193">
        <v>51.57</v>
      </c>
      <c r="H546" s="30">
        <f t="shared" si="8"/>
        <v>0.644625</v>
      </c>
    </row>
    <row r="547" spans="1:8" ht="25.5" x14ac:dyDescent="0.2">
      <c r="A547" s="28" t="s">
        <v>5993</v>
      </c>
      <c r="B547" s="46" t="s">
        <v>4473</v>
      </c>
      <c r="C547" s="100" t="s">
        <v>9408</v>
      </c>
      <c r="D547" s="100" t="s">
        <v>8951</v>
      </c>
      <c r="E547" s="22">
        <v>1</v>
      </c>
      <c r="F547" s="63">
        <v>6745459</v>
      </c>
      <c r="G547" s="193">
        <v>10.99</v>
      </c>
      <c r="H547" s="30">
        <f t="shared" si="8"/>
        <v>10.99</v>
      </c>
    </row>
    <row r="548" spans="1:8" ht="25.5" x14ac:dyDescent="0.2">
      <c r="A548" s="28" t="s">
        <v>5994</v>
      </c>
      <c r="B548" s="46" t="s">
        <v>4474</v>
      </c>
      <c r="C548" s="100" t="s">
        <v>8977</v>
      </c>
      <c r="D548" s="100" t="s">
        <v>8880</v>
      </c>
      <c r="E548" s="22">
        <v>10</v>
      </c>
      <c r="F548" s="100">
        <v>6762065</v>
      </c>
      <c r="G548" s="193">
        <v>34.520000000000003</v>
      </c>
      <c r="H548" s="30">
        <f t="shared" si="8"/>
        <v>3.4520000000000004</v>
      </c>
    </row>
    <row r="549" spans="1:8" ht="38.25" x14ac:dyDescent="0.2">
      <c r="A549" s="28" t="s">
        <v>5995</v>
      </c>
      <c r="B549" s="46" t="s">
        <v>4475</v>
      </c>
      <c r="C549" s="100" t="s">
        <v>9423</v>
      </c>
      <c r="D549" s="100" t="s">
        <v>9424</v>
      </c>
      <c r="E549" s="22">
        <v>144</v>
      </c>
      <c r="F549" s="63">
        <v>6780019</v>
      </c>
      <c r="G549" s="193">
        <v>14.46</v>
      </c>
      <c r="H549" s="30">
        <f t="shared" si="8"/>
        <v>0.10041666666666667</v>
      </c>
    </row>
    <row r="550" spans="1:8" ht="25.5" x14ac:dyDescent="0.2">
      <c r="A550" s="28" t="s">
        <v>5996</v>
      </c>
      <c r="B550" s="46" t="s">
        <v>4476</v>
      </c>
      <c r="C550" s="100" t="s">
        <v>8983</v>
      </c>
      <c r="D550" s="100" t="s">
        <v>8979</v>
      </c>
      <c r="E550" s="22">
        <v>1</v>
      </c>
      <c r="F550" s="100">
        <v>6780050</v>
      </c>
      <c r="G550" s="193">
        <v>5.73</v>
      </c>
      <c r="H550" s="30">
        <f t="shared" si="8"/>
        <v>5.73</v>
      </c>
    </row>
    <row r="551" spans="1:8" ht="38.25" x14ac:dyDescent="0.2">
      <c r="A551" s="28" t="s">
        <v>5997</v>
      </c>
      <c r="B551" s="46" t="s">
        <v>4204</v>
      </c>
      <c r="C551" s="100" t="s">
        <v>8990</v>
      </c>
      <c r="D551" s="100" t="s">
        <v>8991</v>
      </c>
      <c r="E551" s="22">
        <v>1</v>
      </c>
      <c r="F551" s="63">
        <v>6790018</v>
      </c>
      <c r="G551" s="193">
        <v>13.48</v>
      </c>
      <c r="H551" s="30">
        <f t="shared" si="8"/>
        <v>13.48</v>
      </c>
    </row>
    <row r="552" spans="1:8" ht="38.25" x14ac:dyDescent="0.2">
      <c r="A552" s="28" t="s">
        <v>5998</v>
      </c>
      <c r="B552" s="46" t="s">
        <v>4477</v>
      </c>
      <c r="C552" s="100" t="s">
        <v>8992</v>
      </c>
      <c r="D552" s="100" t="s">
        <v>8993</v>
      </c>
      <c r="E552" s="22">
        <v>10</v>
      </c>
      <c r="F552" s="100">
        <v>6790026</v>
      </c>
      <c r="G552" s="193">
        <v>44.08</v>
      </c>
      <c r="H552" s="30">
        <f t="shared" si="8"/>
        <v>4.4079999999999995</v>
      </c>
    </row>
    <row r="553" spans="1:8" ht="38.25" x14ac:dyDescent="0.2">
      <c r="A553" s="28" t="s">
        <v>5999</v>
      </c>
      <c r="B553" s="46" t="s">
        <v>4478</v>
      </c>
      <c r="C553" s="100" t="s">
        <v>9406</v>
      </c>
      <c r="D553" s="100" t="s">
        <v>8991</v>
      </c>
      <c r="E553" s="22">
        <v>1</v>
      </c>
      <c r="F553" s="63">
        <v>6794127</v>
      </c>
      <c r="G553" s="193">
        <v>9.93</v>
      </c>
      <c r="H553" s="30">
        <f t="shared" si="8"/>
        <v>9.93</v>
      </c>
    </row>
    <row r="554" spans="1:8" ht="38.25" x14ac:dyDescent="0.2">
      <c r="A554" s="28" t="s">
        <v>6000</v>
      </c>
      <c r="B554" s="46" t="s">
        <v>4207</v>
      </c>
      <c r="C554" s="100" t="s">
        <v>9016</v>
      </c>
      <c r="D554" s="100" t="s">
        <v>8993</v>
      </c>
      <c r="E554" s="22">
        <v>10</v>
      </c>
      <c r="F554" s="100">
        <v>6795660</v>
      </c>
      <c r="G554" s="193">
        <v>26.28</v>
      </c>
      <c r="H554" s="30">
        <f t="shared" si="8"/>
        <v>2.6280000000000001</v>
      </c>
    </row>
    <row r="555" spans="1:8" ht="38.25" x14ac:dyDescent="0.2">
      <c r="A555" s="28" t="s">
        <v>6001</v>
      </c>
      <c r="B555" s="46" t="s">
        <v>4211</v>
      </c>
      <c r="C555" s="100" t="s">
        <v>9397</v>
      </c>
      <c r="D555" s="100" t="s">
        <v>8880</v>
      </c>
      <c r="E555" s="22">
        <v>10</v>
      </c>
      <c r="F555" s="63">
        <v>6798912</v>
      </c>
      <c r="G555" s="193">
        <v>6.67</v>
      </c>
      <c r="H555" s="30">
        <f t="shared" si="8"/>
        <v>0.66700000000000004</v>
      </c>
    </row>
    <row r="556" spans="1:8" ht="25.5" x14ac:dyDescent="0.2">
      <c r="A556" s="28" t="s">
        <v>6002</v>
      </c>
      <c r="B556" s="46" t="s">
        <v>4479</v>
      </c>
      <c r="C556" s="100" t="s">
        <v>9479</v>
      </c>
      <c r="D556" s="100" t="s">
        <v>9480</v>
      </c>
      <c r="E556" s="22">
        <v>6</v>
      </c>
      <c r="F556" s="63">
        <v>6811237</v>
      </c>
      <c r="G556" s="193">
        <v>28.44</v>
      </c>
      <c r="H556" s="30">
        <f t="shared" si="8"/>
        <v>4.74</v>
      </c>
    </row>
    <row r="557" spans="1:8" ht="25.5" x14ac:dyDescent="0.2">
      <c r="A557" s="28" t="s">
        <v>6003</v>
      </c>
      <c r="B557" s="46" t="s">
        <v>4480</v>
      </c>
      <c r="C557" s="100" t="s">
        <v>9504</v>
      </c>
      <c r="D557" s="100" t="s">
        <v>9081</v>
      </c>
      <c r="E557" s="22">
        <v>1</v>
      </c>
      <c r="F557" s="63">
        <v>6814010</v>
      </c>
      <c r="G557" s="193">
        <v>36.71</v>
      </c>
      <c r="H557" s="30">
        <f t="shared" si="8"/>
        <v>36.71</v>
      </c>
    </row>
    <row r="558" spans="1:8" ht="25.5" x14ac:dyDescent="0.2">
      <c r="A558" s="28" t="s">
        <v>6004</v>
      </c>
      <c r="B558" s="46" t="s">
        <v>4481</v>
      </c>
      <c r="C558" s="100" t="s">
        <v>9518</v>
      </c>
      <c r="D558" s="100" t="s">
        <v>9125</v>
      </c>
      <c r="E558" s="22">
        <v>1</v>
      </c>
      <c r="F558" s="63">
        <v>6814027</v>
      </c>
      <c r="G558" s="193">
        <v>49.14</v>
      </c>
      <c r="H558" s="30">
        <f t="shared" si="8"/>
        <v>49.14</v>
      </c>
    </row>
    <row r="559" spans="1:8" ht="25.5" x14ac:dyDescent="0.2">
      <c r="A559" s="28" t="s">
        <v>6005</v>
      </c>
      <c r="B559" s="46" t="s">
        <v>4482</v>
      </c>
      <c r="C559" s="100" t="s">
        <v>9512</v>
      </c>
      <c r="D559" s="100" t="s">
        <v>9027</v>
      </c>
      <c r="E559" s="22">
        <v>1</v>
      </c>
      <c r="F559" s="63">
        <v>6814035</v>
      </c>
      <c r="G559" s="193">
        <v>41.18</v>
      </c>
      <c r="H559" s="30">
        <f t="shared" si="8"/>
        <v>41.18</v>
      </c>
    </row>
    <row r="560" spans="1:8" ht="25.5" x14ac:dyDescent="0.2">
      <c r="A560" s="28" t="s">
        <v>6006</v>
      </c>
      <c r="B560" s="46" t="s">
        <v>4483</v>
      </c>
      <c r="C560" s="100" t="s">
        <v>9481</v>
      </c>
      <c r="D560" s="100" t="s">
        <v>9482</v>
      </c>
      <c r="E560" s="22">
        <v>1</v>
      </c>
      <c r="F560" s="63">
        <v>6814040</v>
      </c>
      <c r="G560" s="193">
        <v>29.04</v>
      </c>
      <c r="H560" s="30">
        <f t="shared" si="8"/>
        <v>29.04</v>
      </c>
    </row>
    <row r="561" spans="1:8" ht="25.5" x14ac:dyDescent="0.2">
      <c r="A561" s="28" t="s">
        <v>6007</v>
      </c>
      <c r="B561" s="46" t="s">
        <v>4484</v>
      </c>
      <c r="C561" s="100" t="s">
        <v>9538</v>
      </c>
      <c r="D561" s="100" t="s">
        <v>9539</v>
      </c>
      <c r="E561" s="22">
        <v>150</v>
      </c>
      <c r="F561" s="63">
        <v>6814446</v>
      </c>
      <c r="G561" s="193">
        <v>59.77</v>
      </c>
      <c r="H561" s="30">
        <f t="shared" si="8"/>
        <v>0.39846666666666669</v>
      </c>
    </row>
    <row r="562" spans="1:8" ht="38.25" x14ac:dyDescent="0.2">
      <c r="A562" s="28" t="s">
        <v>6008</v>
      </c>
      <c r="B562" s="46" t="s">
        <v>4485</v>
      </c>
      <c r="C562" s="100" t="s">
        <v>9477</v>
      </c>
      <c r="D562" s="100" t="s">
        <v>9478</v>
      </c>
      <c r="E562" s="22">
        <v>30</v>
      </c>
      <c r="F562" s="63">
        <v>6819223</v>
      </c>
      <c r="G562" s="193">
        <v>27.88</v>
      </c>
      <c r="H562" s="30">
        <f t="shared" si="8"/>
        <v>0.92933333333333334</v>
      </c>
    </row>
    <row r="563" spans="1:8" ht="38.25" x14ac:dyDescent="0.2">
      <c r="A563" s="28" t="s">
        <v>6009</v>
      </c>
      <c r="B563" s="46" t="s">
        <v>4247</v>
      </c>
      <c r="C563" s="100" t="s">
        <v>9080</v>
      </c>
      <c r="D563" s="100" t="s">
        <v>9081</v>
      </c>
      <c r="E563" s="22">
        <v>1</v>
      </c>
      <c r="F563" s="100">
        <v>7035215</v>
      </c>
      <c r="G563" s="193">
        <v>8.99</v>
      </c>
      <c r="H563" s="30">
        <f t="shared" si="8"/>
        <v>8.99</v>
      </c>
    </row>
    <row r="564" spans="1:8" ht="38.25" x14ac:dyDescent="0.2">
      <c r="A564" s="28" t="s">
        <v>6010</v>
      </c>
      <c r="B564" s="46" t="s">
        <v>4487</v>
      </c>
      <c r="C564" s="100" t="s">
        <v>9082</v>
      </c>
      <c r="D564" s="100" t="s">
        <v>9083</v>
      </c>
      <c r="E564" s="22">
        <v>2000</v>
      </c>
      <c r="F564" s="100">
        <v>7035561</v>
      </c>
      <c r="G564" s="193">
        <v>17.309999999999999</v>
      </c>
      <c r="H564" s="30">
        <f t="shared" si="8"/>
        <v>8.6549999999999995E-3</v>
      </c>
    </row>
    <row r="565" spans="1:8" ht="25.5" x14ac:dyDescent="0.2">
      <c r="A565" s="28" t="s">
        <v>6011</v>
      </c>
      <c r="B565" s="46" t="s">
        <v>4249</v>
      </c>
      <c r="C565" s="100" t="s">
        <v>9088</v>
      </c>
      <c r="D565" s="100" t="s">
        <v>8951</v>
      </c>
      <c r="E565" s="22">
        <v>1</v>
      </c>
      <c r="F565" s="63">
        <v>7055570</v>
      </c>
      <c r="G565" s="193">
        <v>37.42</v>
      </c>
      <c r="H565" s="30">
        <f t="shared" si="8"/>
        <v>37.42</v>
      </c>
    </row>
    <row r="566" spans="1:8" ht="25.5" x14ac:dyDescent="0.2">
      <c r="A566" s="28" t="s">
        <v>6012</v>
      </c>
      <c r="B566" s="46" t="s">
        <v>4488</v>
      </c>
      <c r="C566" s="100" t="s">
        <v>9505</v>
      </c>
      <c r="D566" s="100" t="s">
        <v>8951</v>
      </c>
      <c r="E566" s="22">
        <v>1</v>
      </c>
      <c r="F566" s="63">
        <v>7055578</v>
      </c>
      <c r="G566" s="193">
        <v>39.29</v>
      </c>
      <c r="H566" s="30">
        <f t="shared" si="8"/>
        <v>39.29</v>
      </c>
    </row>
    <row r="567" spans="1:8" ht="25.5" x14ac:dyDescent="0.2">
      <c r="A567" s="28" t="s">
        <v>6013</v>
      </c>
      <c r="B567" s="46" t="s">
        <v>4256</v>
      </c>
      <c r="C567" s="100" t="s">
        <v>9112</v>
      </c>
      <c r="D567" s="100" t="s">
        <v>8951</v>
      </c>
      <c r="E567" s="22">
        <v>1000</v>
      </c>
      <c r="F567" s="63">
        <v>7143008</v>
      </c>
      <c r="G567" s="193">
        <v>32.32</v>
      </c>
      <c r="H567" s="30">
        <f t="shared" si="8"/>
        <v>3.2320000000000002E-2</v>
      </c>
    </row>
    <row r="568" spans="1:8" ht="25.5" x14ac:dyDescent="0.2">
      <c r="A568" s="28" t="s">
        <v>6014</v>
      </c>
      <c r="B568" s="46" t="s">
        <v>4490</v>
      </c>
      <c r="C568" s="100" t="s">
        <v>9545</v>
      </c>
      <c r="D568" s="100" t="s">
        <v>8951</v>
      </c>
      <c r="E568" s="22">
        <v>1</v>
      </c>
      <c r="F568" s="63">
        <v>7145667</v>
      </c>
      <c r="G568" s="193">
        <v>75.209999999999994</v>
      </c>
      <c r="H568" s="30">
        <f t="shared" si="8"/>
        <v>75.209999999999994</v>
      </c>
    </row>
    <row r="569" spans="1:8" ht="25.5" x14ac:dyDescent="0.2">
      <c r="A569" s="28" t="s">
        <v>6015</v>
      </c>
      <c r="B569" s="46" t="s">
        <v>4260</v>
      </c>
      <c r="C569" s="100" t="s">
        <v>9120</v>
      </c>
      <c r="D569" s="100" t="s">
        <v>9121</v>
      </c>
      <c r="E569" s="22">
        <v>2500</v>
      </c>
      <c r="F569" s="63">
        <v>7146939</v>
      </c>
      <c r="G569" s="193">
        <v>42.37</v>
      </c>
      <c r="H569" s="30">
        <f t="shared" si="8"/>
        <v>1.6947999999999998E-2</v>
      </c>
    </row>
    <row r="570" spans="1:8" ht="25.5" x14ac:dyDescent="0.2">
      <c r="A570" s="28" t="s">
        <v>6016</v>
      </c>
      <c r="B570" s="46" t="s">
        <v>4261</v>
      </c>
      <c r="C570" s="100" t="s">
        <v>9122</v>
      </c>
      <c r="D570" s="100" t="s">
        <v>9123</v>
      </c>
      <c r="E570" s="22">
        <v>1000</v>
      </c>
      <c r="F570" s="63">
        <v>7240001</v>
      </c>
      <c r="G570" s="193">
        <v>54.58</v>
      </c>
      <c r="H570" s="30">
        <f t="shared" si="8"/>
        <v>5.4579999999999997E-2</v>
      </c>
    </row>
    <row r="571" spans="1:8" ht="25.5" x14ac:dyDescent="0.2">
      <c r="A571" s="28" t="s">
        <v>6017</v>
      </c>
      <c r="B571" s="46" t="s">
        <v>4491</v>
      </c>
      <c r="C571" s="100" t="s">
        <v>9514</v>
      </c>
      <c r="D571" s="100" t="s">
        <v>9125</v>
      </c>
      <c r="E571" s="22">
        <v>1</v>
      </c>
      <c r="F571" s="63">
        <v>7251200</v>
      </c>
      <c r="G571" s="193">
        <v>42.69</v>
      </c>
      <c r="H571" s="30">
        <f t="shared" si="8"/>
        <v>42.69</v>
      </c>
    </row>
    <row r="572" spans="1:8" ht="25.5" x14ac:dyDescent="0.2">
      <c r="A572" s="28" t="s">
        <v>6018</v>
      </c>
      <c r="B572" s="46" t="s">
        <v>4492</v>
      </c>
      <c r="C572" s="100" t="s">
        <v>9126</v>
      </c>
      <c r="D572" s="100" t="s">
        <v>9125</v>
      </c>
      <c r="E572" s="22">
        <v>1</v>
      </c>
      <c r="F572" s="100">
        <v>7251226</v>
      </c>
      <c r="G572" s="193">
        <v>56.8</v>
      </c>
      <c r="H572" s="30">
        <f t="shared" si="8"/>
        <v>56.8</v>
      </c>
    </row>
    <row r="573" spans="1:8" ht="38.25" x14ac:dyDescent="0.2">
      <c r="A573" s="28" t="s">
        <v>6019</v>
      </c>
      <c r="B573" s="46" t="s">
        <v>4264</v>
      </c>
      <c r="C573" s="100" t="s">
        <v>9136</v>
      </c>
      <c r="D573" s="100" t="s">
        <v>8951</v>
      </c>
      <c r="E573" s="22">
        <v>1</v>
      </c>
      <c r="F573" s="63">
        <v>7295538</v>
      </c>
      <c r="G573" s="193">
        <v>90.94</v>
      </c>
      <c r="H573" s="30">
        <f t="shared" si="8"/>
        <v>90.94</v>
      </c>
    </row>
    <row r="574" spans="1:8" ht="25.5" x14ac:dyDescent="0.2">
      <c r="A574" s="28" t="s">
        <v>6020</v>
      </c>
      <c r="B574" s="46" t="s">
        <v>4268</v>
      </c>
      <c r="C574" s="100" t="s">
        <v>9141</v>
      </c>
      <c r="D574" s="100" t="s">
        <v>9091</v>
      </c>
      <c r="E574" s="22">
        <v>1000</v>
      </c>
      <c r="F574" s="63">
        <v>7302003</v>
      </c>
      <c r="G574" s="193">
        <v>11.72</v>
      </c>
      <c r="H574" s="30">
        <f t="shared" si="8"/>
        <v>1.1720000000000001E-2</v>
      </c>
    </row>
    <row r="575" spans="1:8" ht="25.5" x14ac:dyDescent="0.2">
      <c r="A575" s="28" t="s">
        <v>6021</v>
      </c>
      <c r="B575" s="46" t="s">
        <v>4493</v>
      </c>
      <c r="C575" s="100" t="s">
        <v>9450</v>
      </c>
      <c r="D575" s="100" t="s">
        <v>9091</v>
      </c>
      <c r="E575" s="22">
        <v>1000</v>
      </c>
      <c r="F575" s="63">
        <v>7305469</v>
      </c>
      <c r="G575" s="193">
        <v>19.91</v>
      </c>
      <c r="H575" s="30">
        <f t="shared" si="8"/>
        <v>1.9910000000000001E-2</v>
      </c>
    </row>
    <row r="576" spans="1:8" ht="25.5" x14ac:dyDescent="0.2">
      <c r="A576" s="28" t="s">
        <v>6022</v>
      </c>
      <c r="B576" s="46" t="s">
        <v>4494</v>
      </c>
      <c r="C576" s="100" t="s">
        <v>9431</v>
      </c>
      <c r="D576" s="100" t="s">
        <v>9091</v>
      </c>
      <c r="E576" s="22">
        <v>1000</v>
      </c>
      <c r="F576" s="63">
        <v>7306509</v>
      </c>
      <c r="G576" s="193">
        <v>15.53</v>
      </c>
      <c r="H576" s="30">
        <f t="shared" si="8"/>
        <v>1.5529999999999999E-2</v>
      </c>
    </row>
    <row r="577" spans="1:8" ht="25.5" x14ac:dyDescent="0.2">
      <c r="A577" s="28" t="s">
        <v>6023</v>
      </c>
      <c r="B577" s="46" t="s">
        <v>4274</v>
      </c>
      <c r="C577" s="100" t="s">
        <v>9156</v>
      </c>
      <c r="D577" s="100" t="s">
        <v>9091</v>
      </c>
      <c r="E577" s="22">
        <v>1000</v>
      </c>
      <c r="F577" s="63">
        <v>7327505</v>
      </c>
      <c r="G577" s="193">
        <v>37.159999999999997</v>
      </c>
      <c r="H577" s="30">
        <f t="shared" si="8"/>
        <v>3.7159999999999999E-2</v>
      </c>
    </row>
    <row r="578" spans="1:8" ht="25.5" x14ac:dyDescent="0.2">
      <c r="A578" s="28" t="s">
        <v>6024</v>
      </c>
      <c r="B578" s="46" t="s">
        <v>4495</v>
      </c>
      <c r="C578" s="100" t="s">
        <v>9456</v>
      </c>
      <c r="D578" s="100" t="s">
        <v>8871</v>
      </c>
      <c r="E578" s="22">
        <v>1</v>
      </c>
      <c r="F578" s="63">
        <v>7332109</v>
      </c>
      <c r="G578" s="193">
        <v>22.43</v>
      </c>
      <c r="H578" s="30">
        <f t="shared" si="8"/>
        <v>22.43</v>
      </c>
    </row>
    <row r="579" spans="1:8" ht="25.5" x14ac:dyDescent="0.2">
      <c r="A579" s="28" t="s">
        <v>6025</v>
      </c>
      <c r="B579" s="46" t="s">
        <v>4496</v>
      </c>
      <c r="C579" s="100" t="s">
        <v>9527</v>
      </c>
      <c r="D579" s="100" t="s">
        <v>9528</v>
      </c>
      <c r="E579" s="22">
        <v>500</v>
      </c>
      <c r="F579" s="63">
        <v>7332141</v>
      </c>
      <c r="G579" s="193">
        <v>51.89</v>
      </c>
      <c r="H579" s="30">
        <f t="shared" ref="H579:H625" si="9">G579/E579</f>
        <v>0.10378</v>
      </c>
    </row>
    <row r="580" spans="1:8" ht="25.5" x14ac:dyDescent="0.2">
      <c r="A580" s="28" t="s">
        <v>6026</v>
      </c>
      <c r="B580" s="46" t="s">
        <v>4279</v>
      </c>
      <c r="C580" s="100" t="s">
        <v>9168</v>
      </c>
      <c r="D580" s="100" t="s">
        <v>9169</v>
      </c>
      <c r="E580" s="22">
        <v>200</v>
      </c>
      <c r="F580" s="63">
        <v>7332166</v>
      </c>
      <c r="G580" s="193">
        <v>65.790000000000006</v>
      </c>
      <c r="H580" s="30">
        <f t="shared" si="9"/>
        <v>0.32895000000000002</v>
      </c>
    </row>
    <row r="581" spans="1:8" ht="25.5" x14ac:dyDescent="0.2">
      <c r="A581" s="28" t="s">
        <v>6027</v>
      </c>
      <c r="B581" s="46" t="s">
        <v>4497</v>
      </c>
      <c r="C581" s="100" t="s">
        <v>9429</v>
      </c>
      <c r="D581" s="100" t="s">
        <v>9430</v>
      </c>
      <c r="E581" s="22">
        <v>5</v>
      </c>
      <c r="F581" s="63">
        <v>7335060</v>
      </c>
      <c r="G581" s="193">
        <v>15.52</v>
      </c>
      <c r="H581" s="30">
        <f t="shared" si="9"/>
        <v>3.1040000000000001</v>
      </c>
    </row>
    <row r="582" spans="1:8" ht="25.5" x14ac:dyDescent="0.2">
      <c r="A582" s="28" t="s">
        <v>6028</v>
      </c>
      <c r="B582" s="46" t="s">
        <v>4498</v>
      </c>
      <c r="C582" s="100" t="s">
        <v>9550</v>
      </c>
      <c r="D582" s="100" t="s">
        <v>8993</v>
      </c>
      <c r="E582" s="22">
        <v>10</v>
      </c>
      <c r="F582" s="63">
        <v>7354467</v>
      </c>
      <c r="G582" s="193">
        <v>126.26</v>
      </c>
      <c r="H582" s="30">
        <f t="shared" si="9"/>
        <v>12.626000000000001</v>
      </c>
    </row>
    <row r="583" spans="1:8" ht="38.25" x14ac:dyDescent="0.2">
      <c r="A583" s="28" t="s">
        <v>6029</v>
      </c>
      <c r="B583" s="46" t="s">
        <v>4499</v>
      </c>
      <c r="C583" s="100" t="s">
        <v>9536</v>
      </c>
      <c r="D583" s="100" t="s">
        <v>9537</v>
      </c>
      <c r="E583" s="22">
        <v>1</v>
      </c>
      <c r="F583" s="63">
        <v>7354488</v>
      </c>
      <c r="G583" s="193">
        <v>57.76</v>
      </c>
      <c r="H583" s="30">
        <f t="shared" si="9"/>
        <v>57.76</v>
      </c>
    </row>
    <row r="584" spans="1:8" ht="25.5" x14ac:dyDescent="0.2">
      <c r="A584" s="28" t="s">
        <v>6030</v>
      </c>
      <c r="B584" s="46" t="s">
        <v>4286</v>
      </c>
      <c r="C584" s="100" t="s">
        <v>9523</v>
      </c>
      <c r="D584" s="100" t="s">
        <v>9524</v>
      </c>
      <c r="E584" s="22">
        <v>20</v>
      </c>
      <c r="F584" s="63">
        <v>7415452</v>
      </c>
      <c r="G584" s="193">
        <v>50.29</v>
      </c>
      <c r="H584" s="30">
        <f t="shared" si="9"/>
        <v>2.5145</v>
      </c>
    </row>
    <row r="585" spans="1:8" ht="25.5" x14ac:dyDescent="0.2">
      <c r="A585" s="28" t="s">
        <v>6031</v>
      </c>
      <c r="B585" s="46" t="s">
        <v>4500</v>
      </c>
      <c r="C585" s="100" t="s">
        <v>9517</v>
      </c>
      <c r="D585" s="100" t="s">
        <v>8949</v>
      </c>
      <c r="E585" s="22">
        <v>24</v>
      </c>
      <c r="F585" s="63">
        <v>7415862</v>
      </c>
      <c r="G585" s="193">
        <v>48.16</v>
      </c>
      <c r="H585" s="30">
        <f t="shared" si="9"/>
        <v>2.0066666666666664</v>
      </c>
    </row>
    <row r="586" spans="1:8" ht="25.5" x14ac:dyDescent="0.2">
      <c r="A586" s="28" t="s">
        <v>6032</v>
      </c>
      <c r="B586" s="46" t="s">
        <v>4287</v>
      </c>
      <c r="C586" s="100" t="s">
        <v>9190</v>
      </c>
      <c r="D586" s="100" t="s">
        <v>9189</v>
      </c>
      <c r="E586" s="22">
        <v>12</v>
      </c>
      <c r="F586" s="63">
        <v>7417231</v>
      </c>
      <c r="G586" s="193">
        <v>24.15</v>
      </c>
      <c r="H586" s="30">
        <f t="shared" si="9"/>
        <v>2.0124999999999997</v>
      </c>
    </row>
    <row r="587" spans="1:8" ht="25.5" x14ac:dyDescent="0.2">
      <c r="A587" s="28" t="s">
        <v>6033</v>
      </c>
      <c r="B587" s="46" t="s">
        <v>4501</v>
      </c>
      <c r="C587" s="100" t="s">
        <v>9216</v>
      </c>
      <c r="D587" s="100" t="s">
        <v>8951</v>
      </c>
      <c r="E587" s="22">
        <v>1</v>
      </c>
      <c r="F587" s="100">
        <v>7623333</v>
      </c>
      <c r="G587" s="193">
        <v>40.409999999999997</v>
      </c>
      <c r="H587" s="30">
        <f t="shared" si="9"/>
        <v>40.409999999999997</v>
      </c>
    </row>
    <row r="588" spans="1:8" ht="25.5" x14ac:dyDescent="0.2">
      <c r="A588" s="28" t="s">
        <v>6034</v>
      </c>
      <c r="B588" s="46" t="s">
        <v>4309</v>
      </c>
      <c r="C588" s="100" t="s">
        <v>9168</v>
      </c>
      <c r="D588" s="100" t="s">
        <v>9169</v>
      </c>
      <c r="E588" s="22">
        <v>200</v>
      </c>
      <c r="F588" s="100">
        <v>7332166</v>
      </c>
      <c r="G588" s="193">
        <v>68.19</v>
      </c>
      <c r="H588" s="30">
        <f t="shared" si="9"/>
        <v>0.34094999999999998</v>
      </c>
    </row>
    <row r="589" spans="1:8" ht="25.5" x14ac:dyDescent="0.2">
      <c r="A589" s="28" t="s">
        <v>6035</v>
      </c>
      <c r="B589" s="46" t="s">
        <v>4502</v>
      </c>
      <c r="C589" s="100" t="s">
        <v>9255</v>
      </c>
      <c r="D589" s="100" t="s">
        <v>9091</v>
      </c>
      <c r="E589" s="22">
        <v>1000</v>
      </c>
      <c r="F589" s="100">
        <v>7661598</v>
      </c>
      <c r="G589" s="193">
        <v>41.68</v>
      </c>
      <c r="H589" s="30">
        <f t="shared" si="9"/>
        <v>4.1680000000000002E-2</v>
      </c>
    </row>
    <row r="590" spans="1:8" ht="25.5" x14ac:dyDescent="0.2">
      <c r="A590" s="28" t="s">
        <v>6036</v>
      </c>
      <c r="B590" s="46" t="s">
        <v>4503</v>
      </c>
      <c r="C590" s="100" t="s">
        <v>9508</v>
      </c>
      <c r="D590" s="100" t="s">
        <v>9155</v>
      </c>
      <c r="E590" s="22">
        <v>1</v>
      </c>
      <c r="F590" s="63">
        <v>7661721</v>
      </c>
      <c r="G590" s="193">
        <v>40.19</v>
      </c>
      <c r="H590" s="30">
        <f t="shared" si="9"/>
        <v>40.19</v>
      </c>
    </row>
    <row r="591" spans="1:8" ht="25.5" x14ac:dyDescent="0.2">
      <c r="A591" s="28" t="s">
        <v>6037</v>
      </c>
      <c r="B591" s="46" t="s">
        <v>4504</v>
      </c>
      <c r="C591" s="100" t="s">
        <v>9506</v>
      </c>
      <c r="D591" s="100" t="s">
        <v>9507</v>
      </c>
      <c r="E591" s="22">
        <v>1</v>
      </c>
      <c r="F591" s="63">
        <v>7754120</v>
      </c>
      <c r="G591" s="193">
        <v>39.33</v>
      </c>
      <c r="H591" s="30">
        <f t="shared" si="9"/>
        <v>39.33</v>
      </c>
    </row>
    <row r="592" spans="1:8" ht="38.25" x14ac:dyDescent="0.2">
      <c r="A592" s="28" t="s">
        <v>6038</v>
      </c>
      <c r="B592" s="46" t="s">
        <v>4505</v>
      </c>
      <c r="C592" s="100" t="s">
        <v>9463</v>
      </c>
      <c r="D592" s="100" t="s">
        <v>9464</v>
      </c>
      <c r="E592" s="22">
        <v>1</v>
      </c>
      <c r="F592" s="63">
        <v>7777452</v>
      </c>
      <c r="G592" s="193">
        <v>23.41</v>
      </c>
      <c r="H592" s="30">
        <f t="shared" si="9"/>
        <v>23.41</v>
      </c>
    </row>
    <row r="593" spans="1:8" ht="38.25" x14ac:dyDescent="0.2">
      <c r="A593" s="28" t="s">
        <v>6039</v>
      </c>
      <c r="B593" s="46" t="s">
        <v>4506</v>
      </c>
      <c r="C593" s="100" t="s">
        <v>9465</v>
      </c>
      <c r="D593" s="100" t="s">
        <v>9464</v>
      </c>
      <c r="E593" s="22">
        <v>1</v>
      </c>
      <c r="F593" s="63">
        <v>7777469</v>
      </c>
      <c r="G593" s="193">
        <v>23.41</v>
      </c>
      <c r="H593" s="30">
        <f t="shared" si="9"/>
        <v>23.41</v>
      </c>
    </row>
    <row r="594" spans="1:8" ht="38.25" x14ac:dyDescent="0.2">
      <c r="A594" s="28" t="s">
        <v>6040</v>
      </c>
      <c r="B594" s="46" t="s">
        <v>4507</v>
      </c>
      <c r="C594" s="100" t="s">
        <v>9466</v>
      </c>
      <c r="D594" s="100" t="s">
        <v>9464</v>
      </c>
      <c r="E594" s="22">
        <v>1</v>
      </c>
      <c r="F594" s="63">
        <v>7777476</v>
      </c>
      <c r="G594" s="193">
        <v>23.41</v>
      </c>
      <c r="H594" s="30">
        <f t="shared" si="9"/>
        <v>23.41</v>
      </c>
    </row>
    <row r="595" spans="1:8" ht="25.5" x14ac:dyDescent="0.2">
      <c r="A595" s="28" t="s">
        <v>6041</v>
      </c>
      <c r="B595" s="46" t="s">
        <v>4508</v>
      </c>
      <c r="C595" s="100" t="s">
        <v>9432</v>
      </c>
      <c r="D595" s="100" t="s">
        <v>8951</v>
      </c>
      <c r="E595" s="22">
        <v>1</v>
      </c>
      <c r="F595" s="63">
        <v>7815495</v>
      </c>
      <c r="G595" s="193">
        <v>15.93</v>
      </c>
      <c r="H595" s="30">
        <f t="shared" si="9"/>
        <v>15.93</v>
      </c>
    </row>
    <row r="596" spans="1:8" ht="25.5" x14ac:dyDescent="0.2">
      <c r="A596" s="28" t="s">
        <v>6042</v>
      </c>
      <c r="B596" s="46" t="s">
        <v>4509</v>
      </c>
      <c r="C596" s="100" t="s">
        <v>9320</v>
      </c>
      <c r="D596" s="100" t="s">
        <v>9321</v>
      </c>
      <c r="E596" s="22">
        <v>24</v>
      </c>
      <c r="F596" s="100">
        <v>7905102</v>
      </c>
      <c r="G596" s="193">
        <v>43.9</v>
      </c>
      <c r="H596" s="30">
        <f t="shared" si="9"/>
        <v>1.8291666666666666</v>
      </c>
    </row>
    <row r="597" spans="1:8" ht="25.5" x14ac:dyDescent="0.2">
      <c r="A597" s="28" t="s">
        <v>6043</v>
      </c>
      <c r="B597" s="46" t="s">
        <v>4510</v>
      </c>
      <c r="C597" s="100" t="s">
        <v>9323</v>
      </c>
      <c r="D597" s="100" t="s">
        <v>9324</v>
      </c>
      <c r="E597" s="22">
        <v>10</v>
      </c>
      <c r="F597" s="100">
        <v>7921141</v>
      </c>
      <c r="G597" s="193">
        <v>20.59</v>
      </c>
      <c r="H597" s="30">
        <f t="shared" si="9"/>
        <v>2.0590000000000002</v>
      </c>
    </row>
    <row r="598" spans="1:8" ht="38.25" x14ac:dyDescent="0.2">
      <c r="A598" s="28" t="s">
        <v>6044</v>
      </c>
      <c r="B598" s="46" t="s">
        <v>4358</v>
      </c>
      <c r="C598" s="100" t="s">
        <v>9390</v>
      </c>
      <c r="D598" s="100" t="s">
        <v>8935</v>
      </c>
      <c r="E598" s="22">
        <v>1</v>
      </c>
      <c r="F598" s="63">
        <v>8070005</v>
      </c>
      <c r="G598" s="193">
        <v>4.18</v>
      </c>
      <c r="H598" s="30">
        <f t="shared" si="9"/>
        <v>4.18</v>
      </c>
    </row>
    <row r="599" spans="1:8" ht="25.5" x14ac:dyDescent="0.2">
      <c r="A599" s="28" t="s">
        <v>6045</v>
      </c>
      <c r="B599" s="46" t="s">
        <v>4359</v>
      </c>
      <c r="C599" s="100" t="s">
        <v>9468</v>
      </c>
      <c r="D599" s="100" t="s">
        <v>8858</v>
      </c>
      <c r="E599" s="22">
        <v>1</v>
      </c>
      <c r="F599" s="63">
        <v>8070010</v>
      </c>
      <c r="G599" s="193">
        <v>23.87</v>
      </c>
      <c r="H599" s="30">
        <f t="shared" si="9"/>
        <v>23.87</v>
      </c>
    </row>
    <row r="600" spans="1:8" ht="25.5" x14ac:dyDescent="0.2">
      <c r="A600" s="28" t="s">
        <v>6046</v>
      </c>
      <c r="B600" s="46" t="s">
        <v>4364</v>
      </c>
      <c r="C600" s="100" t="s">
        <v>9404</v>
      </c>
      <c r="D600" s="100" t="s">
        <v>8951</v>
      </c>
      <c r="E600" s="22">
        <v>1</v>
      </c>
      <c r="F600" s="63">
        <v>8247124</v>
      </c>
      <c r="G600" s="193">
        <v>9.64</v>
      </c>
      <c r="H600" s="30">
        <f t="shared" si="9"/>
        <v>9.64</v>
      </c>
    </row>
    <row r="601" spans="1:8" ht="25.5" x14ac:dyDescent="0.2">
      <c r="A601" s="28" t="s">
        <v>6047</v>
      </c>
      <c r="B601" s="46" t="s">
        <v>4367</v>
      </c>
      <c r="C601" s="100" t="s">
        <v>9483</v>
      </c>
      <c r="D601" s="100" t="s">
        <v>9484</v>
      </c>
      <c r="E601" s="22">
        <v>4</v>
      </c>
      <c r="F601" s="63">
        <v>8420126</v>
      </c>
      <c r="G601" s="193">
        <v>30.29</v>
      </c>
      <c r="H601" s="30">
        <f t="shared" si="9"/>
        <v>7.5724999999999998</v>
      </c>
    </row>
    <row r="602" spans="1:8" ht="25.5" x14ac:dyDescent="0.2">
      <c r="A602" s="28" t="s">
        <v>6048</v>
      </c>
      <c r="B602" s="46" t="s">
        <v>4511</v>
      </c>
      <c r="C602" s="100" t="s">
        <v>9475</v>
      </c>
      <c r="D602" s="100" t="s">
        <v>9476</v>
      </c>
      <c r="E602" s="22">
        <v>6</v>
      </c>
      <c r="F602" s="63">
        <v>8421381</v>
      </c>
      <c r="G602" s="193">
        <v>27.04</v>
      </c>
      <c r="H602" s="30">
        <f t="shared" si="9"/>
        <v>4.5066666666666668</v>
      </c>
    </row>
    <row r="603" spans="1:8" ht="25.5" x14ac:dyDescent="0.2">
      <c r="A603" s="28" t="s">
        <v>6049</v>
      </c>
      <c r="B603" s="46" t="s">
        <v>4512</v>
      </c>
      <c r="C603" s="100" t="s">
        <v>9326</v>
      </c>
      <c r="D603" s="100" t="s">
        <v>9327</v>
      </c>
      <c r="E603" s="22">
        <v>1</v>
      </c>
      <c r="F603" s="100">
        <v>8428338</v>
      </c>
      <c r="G603" s="193">
        <v>49.63</v>
      </c>
      <c r="H603" s="30">
        <f t="shared" si="9"/>
        <v>49.63</v>
      </c>
    </row>
    <row r="604" spans="1:8" ht="25.5" x14ac:dyDescent="0.2">
      <c r="A604" s="28" t="s">
        <v>6050</v>
      </c>
      <c r="B604" s="46" t="s">
        <v>4513</v>
      </c>
      <c r="C604" s="100" t="s">
        <v>9328</v>
      </c>
      <c r="D604" s="100" t="s">
        <v>9329</v>
      </c>
      <c r="E604" s="22">
        <v>1</v>
      </c>
      <c r="F604" s="100">
        <v>8428403</v>
      </c>
      <c r="G604" s="193">
        <v>125.26</v>
      </c>
      <c r="H604" s="30">
        <f t="shared" si="9"/>
        <v>125.26</v>
      </c>
    </row>
    <row r="605" spans="1:8" ht="25.5" x14ac:dyDescent="0.2">
      <c r="A605" s="28" t="s">
        <v>6051</v>
      </c>
      <c r="B605" s="46" t="s">
        <v>4514</v>
      </c>
      <c r="C605" s="100" t="s">
        <v>9330</v>
      </c>
      <c r="D605" s="100" t="s">
        <v>9331</v>
      </c>
      <c r="E605" s="22">
        <v>4</v>
      </c>
      <c r="F605" s="100">
        <v>8428419</v>
      </c>
      <c r="G605" s="193">
        <v>38.869999999999997</v>
      </c>
      <c r="H605" s="30">
        <f t="shared" si="9"/>
        <v>9.7174999999999994</v>
      </c>
    </row>
    <row r="606" spans="1:8" ht="25.5" x14ac:dyDescent="0.2">
      <c r="A606" s="28" t="s">
        <v>6052</v>
      </c>
      <c r="B606" s="46" t="s">
        <v>4515</v>
      </c>
      <c r="C606" s="100" t="s">
        <v>9332</v>
      </c>
      <c r="D606" s="100" t="s">
        <v>9331</v>
      </c>
      <c r="E606" s="22">
        <v>4</v>
      </c>
      <c r="F606" s="100">
        <v>8428914</v>
      </c>
      <c r="G606" s="193">
        <v>67.739999999999995</v>
      </c>
      <c r="H606" s="30">
        <f t="shared" si="9"/>
        <v>16.934999999999999</v>
      </c>
    </row>
    <row r="607" spans="1:8" ht="25.5" x14ac:dyDescent="0.2">
      <c r="A607" s="28" t="s">
        <v>6053</v>
      </c>
      <c r="B607" s="46" t="s">
        <v>4516</v>
      </c>
      <c r="C607" s="100" t="s">
        <v>9333</v>
      </c>
      <c r="D607" s="100" t="s">
        <v>9331</v>
      </c>
      <c r="E607" s="22">
        <v>4</v>
      </c>
      <c r="F607" s="100">
        <v>8428918</v>
      </c>
      <c r="G607" s="193">
        <v>89.31</v>
      </c>
      <c r="H607" s="30">
        <f t="shared" si="9"/>
        <v>22.327500000000001</v>
      </c>
    </row>
    <row r="608" spans="1:8" ht="25.5" x14ac:dyDescent="0.2">
      <c r="A608" s="28" t="s">
        <v>6054</v>
      </c>
      <c r="B608" s="46" t="s">
        <v>4517</v>
      </c>
      <c r="C608" s="100" t="s">
        <v>9334</v>
      </c>
      <c r="D608" s="100" t="s">
        <v>9331</v>
      </c>
      <c r="E608" s="22">
        <v>4</v>
      </c>
      <c r="F608" s="100">
        <v>8428926</v>
      </c>
      <c r="G608" s="193">
        <v>38.840000000000003</v>
      </c>
      <c r="H608" s="30">
        <f t="shared" si="9"/>
        <v>9.7100000000000009</v>
      </c>
    </row>
    <row r="609" spans="1:8" ht="25.5" x14ac:dyDescent="0.2">
      <c r="A609" s="28" t="s">
        <v>6055</v>
      </c>
      <c r="B609" s="46" t="s">
        <v>4376</v>
      </c>
      <c r="C609" s="100" t="s">
        <v>9335</v>
      </c>
      <c r="D609" s="100" t="s">
        <v>9329</v>
      </c>
      <c r="E609" s="22">
        <v>1</v>
      </c>
      <c r="F609" s="100">
        <v>8452872</v>
      </c>
      <c r="G609" s="193">
        <v>68.84</v>
      </c>
      <c r="H609" s="30">
        <f t="shared" si="9"/>
        <v>68.84</v>
      </c>
    </row>
    <row r="610" spans="1:8" ht="25.5" x14ac:dyDescent="0.2">
      <c r="A610" s="28" t="s">
        <v>6056</v>
      </c>
      <c r="B610" s="46" t="s">
        <v>4518</v>
      </c>
      <c r="C610" s="100" t="s">
        <v>9336</v>
      </c>
      <c r="D610" s="100" t="s">
        <v>9329</v>
      </c>
      <c r="E610" s="22">
        <v>1</v>
      </c>
      <c r="F610" s="100">
        <v>8458861</v>
      </c>
      <c r="G610" s="193">
        <v>30.64</v>
      </c>
      <c r="H610" s="30">
        <f t="shared" si="9"/>
        <v>30.64</v>
      </c>
    </row>
    <row r="611" spans="1:8" ht="25.5" x14ac:dyDescent="0.2">
      <c r="A611" s="28" t="s">
        <v>6057</v>
      </c>
      <c r="B611" s="46" t="s">
        <v>4519</v>
      </c>
      <c r="C611" s="100" t="s">
        <v>9489</v>
      </c>
      <c r="D611" s="100" t="s">
        <v>9490</v>
      </c>
      <c r="E611" s="22">
        <v>4</v>
      </c>
      <c r="F611" s="63">
        <v>8492501</v>
      </c>
      <c r="G611" s="193">
        <v>31.82</v>
      </c>
      <c r="H611" s="30">
        <f t="shared" si="9"/>
        <v>7.9550000000000001</v>
      </c>
    </row>
    <row r="612" spans="1:8" ht="25.5" x14ac:dyDescent="0.2">
      <c r="A612" s="28" t="s">
        <v>6058</v>
      </c>
      <c r="B612" s="46" t="s">
        <v>4379</v>
      </c>
      <c r="C612" s="100" t="s">
        <v>9455</v>
      </c>
      <c r="D612" s="100" t="s">
        <v>9331</v>
      </c>
      <c r="E612" s="22">
        <v>4</v>
      </c>
      <c r="F612" s="63">
        <v>8500031</v>
      </c>
      <c r="G612" s="193">
        <v>21.71</v>
      </c>
      <c r="H612" s="30">
        <f t="shared" si="9"/>
        <v>5.4275000000000002</v>
      </c>
    </row>
    <row r="613" spans="1:8" ht="25.5" x14ac:dyDescent="0.2">
      <c r="A613" s="28" t="s">
        <v>6059</v>
      </c>
      <c r="B613" s="46" t="s">
        <v>4520</v>
      </c>
      <c r="C613" s="100" t="s">
        <v>9451</v>
      </c>
      <c r="D613" s="100" t="s">
        <v>9331</v>
      </c>
      <c r="E613" s="22">
        <v>4</v>
      </c>
      <c r="F613" s="63">
        <v>8500043</v>
      </c>
      <c r="G613" s="193">
        <v>20.18</v>
      </c>
      <c r="H613" s="30">
        <f t="shared" si="9"/>
        <v>5.0449999999999999</v>
      </c>
    </row>
    <row r="614" spans="1:8" ht="25.5" x14ac:dyDescent="0.2">
      <c r="A614" s="28" t="s">
        <v>6060</v>
      </c>
      <c r="B614" s="46" t="s">
        <v>4521</v>
      </c>
      <c r="C614" s="100" t="s">
        <v>9400</v>
      </c>
      <c r="D614" s="100" t="s">
        <v>8951</v>
      </c>
      <c r="E614" s="22">
        <v>1</v>
      </c>
      <c r="F614" s="63">
        <v>8523740</v>
      </c>
      <c r="G614" s="193">
        <v>8.17</v>
      </c>
      <c r="H614" s="30">
        <f t="shared" si="9"/>
        <v>8.17</v>
      </c>
    </row>
    <row r="615" spans="1:8" ht="25.5" x14ac:dyDescent="0.2">
      <c r="A615" s="28" t="s">
        <v>6061</v>
      </c>
      <c r="B615" s="46" t="s">
        <v>4522</v>
      </c>
      <c r="C615" s="100" t="s">
        <v>9401</v>
      </c>
      <c r="D615" s="100" t="s">
        <v>8951</v>
      </c>
      <c r="E615" s="22">
        <v>1</v>
      </c>
      <c r="F615" s="63">
        <v>8523742</v>
      </c>
      <c r="G615" s="193">
        <v>8.17</v>
      </c>
      <c r="H615" s="30">
        <f t="shared" si="9"/>
        <v>8.17</v>
      </c>
    </row>
    <row r="616" spans="1:8" ht="25.5" x14ac:dyDescent="0.2">
      <c r="A616" s="28" t="s">
        <v>6062</v>
      </c>
      <c r="B616" s="46" t="s">
        <v>4522</v>
      </c>
      <c r="C616" s="100" t="s">
        <v>9401</v>
      </c>
      <c r="D616" s="100" t="s">
        <v>8951</v>
      </c>
      <c r="E616" s="22">
        <v>1</v>
      </c>
      <c r="F616" s="63">
        <v>8523742</v>
      </c>
      <c r="G616" s="193">
        <v>8.17</v>
      </c>
      <c r="H616" s="30">
        <f t="shared" si="9"/>
        <v>8.17</v>
      </c>
    </row>
    <row r="617" spans="1:8" ht="25.5" x14ac:dyDescent="0.2">
      <c r="A617" s="28" t="s">
        <v>6063</v>
      </c>
      <c r="B617" s="46" t="s">
        <v>4401</v>
      </c>
      <c r="C617" s="48" t="s">
        <v>10914</v>
      </c>
      <c r="D617" s="122" t="s">
        <v>10908</v>
      </c>
      <c r="E617" s="222">
        <v>1</v>
      </c>
      <c r="F617" s="63"/>
      <c r="G617" s="193"/>
      <c r="H617" s="30">
        <f t="shared" si="9"/>
        <v>0</v>
      </c>
    </row>
    <row r="618" spans="1:8" ht="25.5" x14ac:dyDescent="0.2">
      <c r="A618" s="28" t="s">
        <v>6064</v>
      </c>
      <c r="B618" s="46" t="s">
        <v>4523</v>
      </c>
      <c r="C618" s="100" t="s">
        <v>9366</v>
      </c>
      <c r="D618" s="100" t="s">
        <v>9327</v>
      </c>
      <c r="E618" s="22">
        <v>1</v>
      </c>
      <c r="F618" s="100">
        <v>9392592</v>
      </c>
      <c r="G618" s="193">
        <v>72.89</v>
      </c>
      <c r="H618" s="30">
        <f t="shared" si="9"/>
        <v>72.89</v>
      </c>
    </row>
    <row r="619" spans="1:8" ht="25.5" x14ac:dyDescent="0.2">
      <c r="A619" s="28" t="s">
        <v>6065</v>
      </c>
      <c r="B619" s="46" t="s">
        <v>4524</v>
      </c>
      <c r="C619" s="48" t="s">
        <v>10942</v>
      </c>
      <c r="D619" s="122" t="s">
        <v>10943</v>
      </c>
      <c r="E619" s="222">
        <v>10</v>
      </c>
      <c r="F619" s="63"/>
      <c r="G619" s="193">
        <v>27.21</v>
      </c>
      <c r="H619" s="30">
        <f t="shared" si="9"/>
        <v>2.7210000000000001</v>
      </c>
    </row>
    <row r="620" spans="1:8" ht="25.5" x14ac:dyDescent="0.2">
      <c r="A620" s="28" t="s">
        <v>6066</v>
      </c>
      <c r="B620" s="46" t="s">
        <v>4525</v>
      </c>
      <c r="C620" s="100" t="s">
        <v>9371</v>
      </c>
      <c r="D620" s="100" t="s">
        <v>9372</v>
      </c>
      <c r="E620" s="22">
        <v>2</v>
      </c>
      <c r="F620" s="100">
        <v>9398432</v>
      </c>
      <c r="G620" s="193">
        <v>72.31</v>
      </c>
      <c r="H620" s="30">
        <f t="shared" si="9"/>
        <v>36.155000000000001</v>
      </c>
    </row>
    <row r="621" spans="1:8" ht="25.5" x14ac:dyDescent="0.2">
      <c r="A621" s="28" t="s">
        <v>6067</v>
      </c>
      <c r="B621" s="46" t="s">
        <v>4526</v>
      </c>
      <c r="C621" s="100" t="s">
        <v>9373</v>
      </c>
      <c r="D621" s="100" t="s">
        <v>9327</v>
      </c>
      <c r="E621" s="22">
        <v>1</v>
      </c>
      <c r="F621" s="100">
        <v>9398576</v>
      </c>
      <c r="G621" s="193">
        <v>75.56</v>
      </c>
      <c r="H621" s="30">
        <f t="shared" si="9"/>
        <v>75.56</v>
      </c>
    </row>
    <row r="622" spans="1:8" ht="25.5" x14ac:dyDescent="0.2">
      <c r="A622" s="28" t="s">
        <v>6068</v>
      </c>
      <c r="B622" s="46" t="s">
        <v>4527</v>
      </c>
      <c r="C622" s="100" t="s">
        <v>9516</v>
      </c>
      <c r="D622" s="100" t="s">
        <v>9027</v>
      </c>
      <c r="E622" s="22">
        <v>1</v>
      </c>
      <c r="F622" s="63">
        <v>9404880</v>
      </c>
      <c r="G622" s="193">
        <v>43.6</v>
      </c>
      <c r="H622" s="30">
        <f t="shared" si="9"/>
        <v>43.6</v>
      </c>
    </row>
    <row r="623" spans="1:8" ht="25.5" x14ac:dyDescent="0.2">
      <c r="A623" s="28" t="s">
        <v>6069</v>
      </c>
      <c r="B623" s="46" t="s">
        <v>4528</v>
      </c>
      <c r="C623" s="100" t="s">
        <v>9513</v>
      </c>
      <c r="D623" s="100" t="s">
        <v>9027</v>
      </c>
      <c r="E623" s="22">
        <v>1</v>
      </c>
      <c r="F623" s="63">
        <v>9404881</v>
      </c>
      <c r="G623" s="193">
        <v>42</v>
      </c>
      <c r="H623" s="30">
        <f t="shared" si="9"/>
        <v>42</v>
      </c>
    </row>
    <row r="624" spans="1:8" ht="25.5" x14ac:dyDescent="0.2">
      <c r="A624" s="28" t="s">
        <v>6070</v>
      </c>
      <c r="B624" s="46" t="s">
        <v>4529</v>
      </c>
      <c r="C624" s="100" t="s">
        <v>9448</v>
      </c>
      <c r="D624" s="100" t="s">
        <v>9449</v>
      </c>
      <c r="E624" s="22">
        <v>1</v>
      </c>
      <c r="F624" s="63">
        <v>9552808</v>
      </c>
      <c r="G624" s="193">
        <v>19.04</v>
      </c>
      <c r="H624" s="30">
        <f t="shared" si="9"/>
        <v>19.04</v>
      </c>
    </row>
    <row r="625" spans="1:8" ht="38.25" x14ac:dyDescent="0.2">
      <c r="A625" s="28" t="s">
        <v>6071</v>
      </c>
      <c r="B625" s="46" t="s">
        <v>4457</v>
      </c>
      <c r="C625" s="100" t="s">
        <v>9541</v>
      </c>
      <c r="D625" s="100" t="s">
        <v>9542</v>
      </c>
      <c r="E625" s="22">
        <v>500</v>
      </c>
      <c r="F625" s="63">
        <v>9659517</v>
      </c>
      <c r="G625" s="193">
        <v>65.88</v>
      </c>
      <c r="H625" s="30">
        <f t="shared" si="9"/>
        <v>0.13175999999999999</v>
      </c>
    </row>
  </sheetData>
  <phoneticPr fontId="0" type="noConversion"/>
  <pageMargins left="0" right="0" top="1" bottom="0" header="0.5" footer="0.5"/>
  <pageSetup fitToHeight="86" orientation="landscape" r:id="rId1"/>
  <headerFooter alignWithMargins="0">
    <oddHeader>&amp;LExtension RFP # 2012-03 Request for Proposal, FULL LINE GROCERY ITEMS/USDA COMMODITY PROCESSING "NET OFF INVOICE" &amp;CDue: on or before 4:30pm, Thursday, May 9, 2013&amp;RPage &amp;P of &amp;N</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12"/>
  <sheetViews>
    <sheetView zoomScale="70" zoomScaleNormal="70" workbookViewId="0">
      <pane xSplit="1" ySplit="1" topLeftCell="B2" activePane="bottomRight" state="frozen"/>
      <selection pane="topRight" activeCell="C1" sqref="C1"/>
      <selection pane="bottomLeft" activeCell="A4" sqref="A4"/>
      <selection pane="bottomRight"/>
    </sheetView>
  </sheetViews>
  <sheetFormatPr defaultColWidth="9.140625" defaultRowHeight="12.75" x14ac:dyDescent="0.2"/>
  <cols>
    <col min="1" max="1" width="10.85546875" style="172" customWidth="1"/>
    <col min="2" max="2" width="39.140625" style="165" customWidth="1"/>
    <col min="3" max="3" width="20.5703125" style="165" bestFit="1" customWidth="1"/>
    <col min="4" max="4" width="19.42578125" style="213" bestFit="1" customWidth="1"/>
    <col min="5" max="5" width="19.140625" style="165" bestFit="1" customWidth="1"/>
    <col min="6" max="6" width="26.7109375" style="165" bestFit="1" customWidth="1"/>
    <col min="7" max="7" width="17" style="11" bestFit="1" customWidth="1"/>
    <col min="8" max="8" width="10.28515625" style="173" bestFit="1" customWidth="1"/>
    <col min="9" max="9" width="10.85546875" style="197" customWidth="1"/>
    <col min="10" max="10" width="12" style="165" bestFit="1" customWidth="1"/>
    <col min="11" max="11" width="10.7109375" style="165" bestFit="1" customWidth="1"/>
    <col min="12" max="12" width="9.140625" style="165"/>
    <col min="13" max="13" width="9.7109375" style="165" customWidth="1"/>
    <col min="14" max="16384" width="9.140625" style="165"/>
  </cols>
  <sheetData>
    <row r="1" spans="1:13" s="12" customFormat="1" ht="140.25" x14ac:dyDescent="0.2">
      <c r="A1" s="24" t="s">
        <v>5273</v>
      </c>
      <c r="B1" s="81" t="s">
        <v>663</v>
      </c>
      <c r="C1" s="81" t="s">
        <v>461</v>
      </c>
      <c r="D1" s="130" t="s">
        <v>703</v>
      </c>
      <c r="E1" s="81" t="s">
        <v>704</v>
      </c>
      <c r="F1" s="81" t="s">
        <v>705</v>
      </c>
      <c r="G1" s="100" t="s">
        <v>668</v>
      </c>
      <c r="H1" s="36" t="s">
        <v>10964</v>
      </c>
      <c r="I1" s="194" t="s">
        <v>10963</v>
      </c>
      <c r="J1" s="160" t="s">
        <v>737</v>
      </c>
      <c r="K1" s="161" t="s">
        <v>103</v>
      </c>
      <c r="L1" s="162" t="s">
        <v>738</v>
      </c>
      <c r="M1" s="81" t="s">
        <v>1913</v>
      </c>
    </row>
    <row r="2" spans="1:13" s="12" customFormat="1" ht="25.5" x14ac:dyDescent="0.2">
      <c r="A2" s="24" t="s">
        <v>6072</v>
      </c>
      <c r="B2" s="16" t="s">
        <v>5064</v>
      </c>
      <c r="C2" s="16" t="s">
        <v>948</v>
      </c>
      <c r="D2" s="14" t="s">
        <v>5113</v>
      </c>
      <c r="E2" s="16">
        <v>150</v>
      </c>
      <c r="F2" s="16" t="s">
        <v>5065</v>
      </c>
      <c r="G2" s="100">
        <v>8891046</v>
      </c>
      <c r="H2" s="163">
        <v>11.54</v>
      </c>
      <c r="I2" s="193">
        <v>96.63</v>
      </c>
      <c r="J2" s="164">
        <f>I2/E2</f>
        <v>0.64419999999999999</v>
      </c>
      <c r="K2" s="283">
        <f>I2-H2</f>
        <v>85.09</v>
      </c>
      <c r="L2" s="164">
        <f>K2/$E2</f>
        <v>0.5672666666666667</v>
      </c>
      <c r="M2" s="25" t="s">
        <v>1921</v>
      </c>
    </row>
    <row r="3" spans="1:13" s="12" customFormat="1" ht="25.5" x14ac:dyDescent="0.2">
      <c r="A3" s="24" t="s">
        <v>6073</v>
      </c>
      <c r="B3" s="16" t="s">
        <v>5066</v>
      </c>
      <c r="C3" s="16" t="s">
        <v>948</v>
      </c>
      <c r="D3" s="14" t="s">
        <v>5114</v>
      </c>
      <c r="E3" s="16">
        <v>150</v>
      </c>
      <c r="F3" s="16" t="s">
        <v>714</v>
      </c>
      <c r="G3" s="100">
        <v>9011077</v>
      </c>
      <c r="H3" s="163">
        <v>11.54</v>
      </c>
      <c r="I3" s="193">
        <v>60.97</v>
      </c>
      <c r="J3" s="164">
        <f t="shared" ref="J3:J66" si="0">I3/E3</f>
        <v>0.40646666666666664</v>
      </c>
      <c r="K3" s="283">
        <f t="shared" ref="K3:K66" si="1">I3-H3</f>
        <v>49.43</v>
      </c>
      <c r="L3" s="164">
        <f t="shared" ref="L3:L66" si="2">K3/$E3</f>
        <v>0.32953333333333334</v>
      </c>
      <c r="M3" s="25" t="s">
        <v>1921</v>
      </c>
    </row>
    <row r="4" spans="1:13" s="12" customFormat="1" ht="25.5" x14ac:dyDescent="0.2">
      <c r="A4" s="24" t="s">
        <v>6074</v>
      </c>
      <c r="B4" s="16" t="s">
        <v>5068</v>
      </c>
      <c r="C4" s="16" t="s">
        <v>948</v>
      </c>
      <c r="D4" s="177" t="s">
        <v>5069</v>
      </c>
      <c r="E4" s="16">
        <v>150</v>
      </c>
      <c r="F4" s="16" t="s">
        <v>716</v>
      </c>
      <c r="G4" s="100">
        <v>9011088</v>
      </c>
      <c r="H4" s="163">
        <v>11.2</v>
      </c>
      <c r="I4" s="193">
        <v>54.92</v>
      </c>
      <c r="J4" s="164">
        <f t="shared" si="0"/>
        <v>0.36613333333333337</v>
      </c>
      <c r="K4" s="283">
        <f t="shared" si="1"/>
        <v>43.72</v>
      </c>
      <c r="L4" s="164">
        <f t="shared" si="2"/>
        <v>0.29146666666666665</v>
      </c>
      <c r="M4" s="25" t="s">
        <v>1921</v>
      </c>
    </row>
    <row r="5" spans="1:13" s="12" customFormat="1" x14ac:dyDescent="0.2">
      <c r="A5" s="24" t="s">
        <v>6075</v>
      </c>
      <c r="B5" s="16" t="s">
        <v>717</v>
      </c>
      <c r="C5" s="16" t="s">
        <v>948</v>
      </c>
      <c r="D5" s="14" t="s">
        <v>718</v>
      </c>
      <c r="E5" s="16">
        <v>277</v>
      </c>
      <c r="F5" s="16" t="s">
        <v>719</v>
      </c>
      <c r="G5" s="100">
        <v>8858638</v>
      </c>
      <c r="H5" s="251">
        <v>0</v>
      </c>
      <c r="I5" s="193">
        <v>136.06</v>
      </c>
      <c r="J5" s="164">
        <f t="shared" si="0"/>
        <v>0.49119133574007223</v>
      </c>
      <c r="K5" s="283">
        <f t="shared" si="1"/>
        <v>136.06</v>
      </c>
      <c r="L5" s="164">
        <f t="shared" si="2"/>
        <v>0.49119133574007223</v>
      </c>
      <c r="M5" s="25" t="s">
        <v>1921</v>
      </c>
    </row>
    <row r="6" spans="1:13" s="12" customFormat="1" ht="45" x14ac:dyDescent="0.2">
      <c r="A6" s="24" t="s">
        <v>6076</v>
      </c>
      <c r="B6" s="72" t="s">
        <v>5070</v>
      </c>
      <c r="C6" s="72" t="s">
        <v>948</v>
      </c>
      <c r="D6" s="199" t="s">
        <v>5071</v>
      </c>
      <c r="E6" s="73" t="s">
        <v>131</v>
      </c>
      <c r="F6" s="73" t="s">
        <v>5072</v>
      </c>
      <c r="G6" s="100">
        <v>9027047</v>
      </c>
      <c r="H6" s="163">
        <v>11.08</v>
      </c>
      <c r="I6" s="193">
        <v>65.09</v>
      </c>
      <c r="J6" s="164">
        <f t="shared" si="0"/>
        <v>0.43393333333333334</v>
      </c>
      <c r="K6" s="283">
        <f t="shared" si="1"/>
        <v>54.010000000000005</v>
      </c>
      <c r="L6" s="164">
        <f t="shared" si="2"/>
        <v>0.3600666666666667</v>
      </c>
      <c r="M6" s="25" t="s">
        <v>1921</v>
      </c>
    </row>
    <row r="7" spans="1:13" s="12" customFormat="1" ht="45" x14ac:dyDescent="0.2">
      <c r="A7" s="24" t="s">
        <v>6077</v>
      </c>
      <c r="B7" s="72" t="s">
        <v>5073</v>
      </c>
      <c r="C7" s="72" t="s">
        <v>948</v>
      </c>
      <c r="D7" s="200" t="s">
        <v>5074</v>
      </c>
      <c r="E7" s="73" t="s">
        <v>131</v>
      </c>
      <c r="F7" s="73" t="s">
        <v>5075</v>
      </c>
      <c r="G7" s="100"/>
      <c r="H7" s="163">
        <v>11.2</v>
      </c>
      <c r="I7" s="248">
        <v>60.98</v>
      </c>
      <c r="J7" s="164">
        <f t="shared" si="0"/>
        <v>0.4065333333333333</v>
      </c>
      <c r="K7" s="283">
        <f t="shared" si="1"/>
        <v>49.78</v>
      </c>
      <c r="L7" s="164">
        <f t="shared" si="2"/>
        <v>0.3318666666666667</v>
      </c>
      <c r="M7" s="25" t="s">
        <v>1921</v>
      </c>
    </row>
    <row r="8" spans="1:13" s="12" customFormat="1" ht="30" x14ac:dyDescent="0.2">
      <c r="A8" s="24" t="s">
        <v>6078</v>
      </c>
      <c r="B8" s="72" t="s">
        <v>1143</v>
      </c>
      <c r="C8" s="72" t="s">
        <v>948</v>
      </c>
      <c r="D8" s="200" t="s">
        <v>1144</v>
      </c>
      <c r="E8" s="73" t="s">
        <v>634</v>
      </c>
      <c r="F8" s="73" t="s">
        <v>1529</v>
      </c>
      <c r="G8" s="100"/>
      <c r="H8" s="163">
        <v>18.18</v>
      </c>
      <c r="I8" s="248">
        <v>58.61</v>
      </c>
      <c r="J8" s="164">
        <f t="shared" si="0"/>
        <v>0.48841666666666667</v>
      </c>
      <c r="K8" s="283">
        <f t="shared" si="1"/>
        <v>40.43</v>
      </c>
      <c r="L8" s="164">
        <f t="shared" si="2"/>
        <v>0.33691666666666664</v>
      </c>
      <c r="M8" s="25" t="s">
        <v>1921</v>
      </c>
    </row>
    <row r="9" spans="1:13" s="12" customFormat="1" x14ac:dyDescent="0.2">
      <c r="A9" s="24" t="s">
        <v>6079</v>
      </c>
      <c r="B9" s="16" t="s">
        <v>5076</v>
      </c>
      <c r="C9" s="16" t="s">
        <v>948</v>
      </c>
      <c r="D9" s="14" t="s">
        <v>2531</v>
      </c>
      <c r="E9" s="16">
        <v>100</v>
      </c>
      <c r="F9" s="78" t="s">
        <v>72</v>
      </c>
      <c r="G9" s="100">
        <v>8901354</v>
      </c>
      <c r="H9" s="163">
        <v>15.96</v>
      </c>
      <c r="I9" s="216">
        <v>78.180000000000007</v>
      </c>
      <c r="J9" s="164">
        <f t="shared" si="0"/>
        <v>0.78180000000000005</v>
      </c>
      <c r="K9" s="283">
        <f t="shared" si="1"/>
        <v>62.220000000000006</v>
      </c>
      <c r="L9" s="164">
        <f t="shared" si="2"/>
        <v>0.62220000000000009</v>
      </c>
      <c r="M9" s="25" t="s">
        <v>1921</v>
      </c>
    </row>
    <row r="10" spans="1:13" s="12" customFormat="1" x14ac:dyDescent="0.2">
      <c r="A10" s="24" t="s">
        <v>6080</v>
      </c>
      <c r="B10" s="16" t="s">
        <v>5077</v>
      </c>
      <c r="C10" s="16" t="s">
        <v>948</v>
      </c>
      <c r="D10" s="177" t="s">
        <v>5078</v>
      </c>
      <c r="E10" s="16">
        <v>174</v>
      </c>
      <c r="F10" s="78" t="s">
        <v>5079</v>
      </c>
      <c r="G10" s="100">
        <v>8868238</v>
      </c>
      <c r="H10" s="163">
        <v>27.06</v>
      </c>
      <c r="I10" s="193">
        <v>78.8</v>
      </c>
      <c r="J10" s="164">
        <f t="shared" si="0"/>
        <v>0.45287356321839078</v>
      </c>
      <c r="K10" s="283">
        <f t="shared" si="1"/>
        <v>51.739999999999995</v>
      </c>
      <c r="L10" s="164">
        <f t="shared" si="2"/>
        <v>0.29735632183908045</v>
      </c>
      <c r="M10" s="25" t="s">
        <v>1921</v>
      </c>
    </row>
    <row r="11" spans="1:13" s="12" customFormat="1" x14ac:dyDescent="0.2">
      <c r="A11" s="24" t="s">
        <v>6081</v>
      </c>
      <c r="B11" s="16" t="s">
        <v>5080</v>
      </c>
      <c r="C11" s="16" t="s">
        <v>948</v>
      </c>
      <c r="D11" s="14" t="s">
        <v>5081</v>
      </c>
      <c r="E11" s="16">
        <v>320</v>
      </c>
      <c r="F11" s="78" t="s">
        <v>1732</v>
      </c>
      <c r="G11" s="100">
        <v>9011046</v>
      </c>
      <c r="H11" s="251">
        <v>0</v>
      </c>
      <c r="I11" s="193">
        <v>172.92</v>
      </c>
      <c r="J11" s="164">
        <f t="shared" si="0"/>
        <v>0.54037499999999994</v>
      </c>
      <c r="K11" s="283">
        <f t="shared" si="1"/>
        <v>172.92</v>
      </c>
      <c r="L11" s="164">
        <f t="shared" si="2"/>
        <v>0.54037499999999994</v>
      </c>
      <c r="M11" s="25" t="s">
        <v>1921</v>
      </c>
    </row>
    <row r="12" spans="1:13" s="12" customFormat="1" ht="25.5" x14ac:dyDescent="0.2">
      <c r="A12" s="24" t="s">
        <v>6082</v>
      </c>
      <c r="B12" s="16" t="s">
        <v>5082</v>
      </c>
      <c r="C12" s="16" t="s">
        <v>948</v>
      </c>
      <c r="D12" s="177" t="s">
        <v>5063</v>
      </c>
      <c r="E12" s="16">
        <v>150</v>
      </c>
      <c r="F12" s="78" t="s">
        <v>5083</v>
      </c>
      <c r="G12" s="100">
        <v>9011084</v>
      </c>
      <c r="H12" s="163">
        <v>11.54</v>
      </c>
      <c r="I12" s="193">
        <v>57.68</v>
      </c>
      <c r="J12" s="164">
        <f t="shared" si="0"/>
        <v>0.38453333333333334</v>
      </c>
      <c r="K12" s="283">
        <f t="shared" si="1"/>
        <v>46.14</v>
      </c>
      <c r="L12" s="164">
        <f t="shared" si="2"/>
        <v>0.30759999999999998</v>
      </c>
      <c r="M12" s="25" t="s">
        <v>1921</v>
      </c>
    </row>
    <row r="13" spans="1:13" ht="25.5" x14ac:dyDescent="0.2">
      <c r="A13" s="24" t="s">
        <v>6083</v>
      </c>
      <c r="B13" s="16" t="s">
        <v>5084</v>
      </c>
      <c r="C13" s="16" t="s">
        <v>948</v>
      </c>
      <c r="D13" s="14" t="s">
        <v>5085</v>
      </c>
      <c r="E13" s="16">
        <v>150</v>
      </c>
      <c r="F13" s="78" t="s">
        <v>5086</v>
      </c>
      <c r="G13" s="100">
        <v>9050520</v>
      </c>
      <c r="H13" s="163">
        <v>11.54</v>
      </c>
      <c r="I13" s="193">
        <v>64.7</v>
      </c>
      <c r="J13" s="164">
        <f t="shared" si="0"/>
        <v>0.43133333333333335</v>
      </c>
      <c r="K13" s="283">
        <f t="shared" si="1"/>
        <v>53.160000000000004</v>
      </c>
      <c r="L13" s="164">
        <f t="shared" si="2"/>
        <v>0.35440000000000005</v>
      </c>
      <c r="M13" s="25" t="s">
        <v>1921</v>
      </c>
    </row>
    <row r="14" spans="1:13" s="12" customFormat="1" x14ac:dyDescent="0.2">
      <c r="A14" s="24" t="s">
        <v>6084</v>
      </c>
      <c r="B14" s="16" t="s">
        <v>5087</v>
      </c>
      <c r="C14" s="16" t="s">
        <v>948</v>
      </c>
      <c r="D14" s="14" t="s">
        <v>5088</v>
      </c>
      <c r="E14" s="16">
        <v>150</v>
      </c>
      <c r="F14" s="78" t="s">
        <v>5089</v>
      </c>
      <c r="G14" s="100">
        <v>5474013</v>
      </c>
      <c r="H14" s="163">
        <v>11.54</v>
      </c>
      <c r="I14" s="193">
        <v>62.23</v>
      </c>
      <c r="J14" s="164">
        <f t="shared" si="0"/>
        <v>0.41486666666666666</v>
      </c>
      <c r="K14" s="283">
        <f t="shared" si="1"/>
        <v>50.69</v>
      </c>
      <c r="L14" s="164">
        <f t="shared" si="2"/>
        <v>0.33793333333333331</v>
      </c>
      <c r="M14" s="25" t="s">
        <v>1921</v>
      </c>
    </row>
    <row r="15" spans="1:13" s="12" customFormat="1" ht="25.5" x14ac:dyDescent="0.2">
      <c r="A15" s="24" t="s">
        <v>6085</v>
      </c>
      <c r="B15" s="16" t="s">
        <v>5090</v>
      </c>
      <c r="C15" s="16" t="s">
        <v>948</v>
      </c>
      <c r="D15" s="14" t="s">
        <v>4970</v>
      </c>
      <c r="E15" s="16">
        <v>143</v>
      </c>
      <c r="F15" s="78">
        <v>3.35</v>
      </c>
      <c r="G15" s="100">
        <v>8865037</v>
      </c>
      <c r="H15" s="163">
        <v>29.84</v>
      </c>
      <c r="I15" s="193">
        <v>115.29</v>
      </c>
      <c r="J15" s="164">
        <f t="shared" si="0"/>
        <v>0.80622377622377628</v>
      </c>
      <c r="K15" s="283">
        <f t="shared" si="1"/>
        <v>85.45</v>
      </c>
      <c r="L15" s="164">
        <f t="shared" si="2"/>
        <v>0.59755244755244752</v>
      </c>
      <c r="M15" s="25" t="s">
        <v>1921</v>
      </c>
    </row>
    <row r="16" spans="1:13" s="12" customFormat="1" ht="15" x14ac:dyDescent="0.2">
      <c r="A16" s="24" t="s">
        <v>6086</v>
      </c>
      <c r="B16" s="16" t="s">
        <v>5091</v>
      </c>
      <c r="C16" s="72" t="s">
        <v>948</v>
      </c>
      <c r="D16" s="14" t="s">
        <v>5092</v>
      </c>
      <c r="E16" s="16">
        <v>105</v>
      </c>
      <c r="F16" s="78" t="s">
        <v>5093</v>
      </c>
      <c r="G16" s="100"/>
      <c r="H16" s="163">
        <v>21.06</v>
      </c>
      <c r="I16" s="248">
        <v>56.43</v>
      </c>
      <c r="J16" s="164">
        <f t="shared" si="0"/>
        <v>0.53742857142857148</v>
      </c>
      <c r="K16" s="283">
        <f t="shared" si="1"/>
        <v>35.370000000000005</v>
      </c>
      <c r="L16" s="164">
        <f t="shared" si="2"/>
        <v>0.33685714285714291</v>
      </c>
      <c r="M16" s="25" t="s">
        <v>1921</v>
      </c>
    </row>
    <row r="17" spans="1:13" s="12" customFormat="1" ht="25.5" x14ac:dyDescent="0.2">
      <c r="A17" s="24" t="s">
        <v>6087</v>
      </c>
      <c r="B17" s="16" t="s">
        <v>5094</v>
      </c>
      <c r="C17" s="72" t="s">
        <v>948</v>
      </c>
      <c r="D17" s="14" t="s">
        <v>5095</v>
      </c>
      <c r="E17" s="16">
        <v>124</v>
      </c>
      <c r="F17" s="78" t="s">
        <v>1706</v>
      </c>
      <c r="G17" s="100"/>
      <c r="H17" s="163">
        <v>18.88</v>
      </c>
      <c r="I17" s="248">
        <v>61.46</v>
      </c>
      <c r="J17" s="164">
        <f t="shared" si="0"/>
        <v>0.4956451612903226</v>
      </c>
      <c r="K17" s="283">
        <f t="shared" si="1"/>
        <v>42.58</v>
      </c>
      <c r="L17" s="164">
        <f t="shared" si="2"/>
        <v>0.34338709677419355</v>
      </c>
      <c r="M17" s="25" t="s">
        <v>1921</v>
      </c>
    </row>
    <row r="18" spans="1:13" s="12" customFormat="1" ht="25.5" x14ac:dyDescent="0.2">
      <c r="A18" s="24" t="s">
        <v>6088</v>
      </c>
      <c r="B18" s="16" t="s">
        <v>5096</v>
      </c>
      <c r="C18" s="16" t="s">
        <v>948</v>
      </c>
      <c r="D18" s="14" t="s">
        <v>5097</v>
      </c>
      <c r="E18" s="16">
        <v>144</v>
      </c>
      <c r="F18" s="78" t="s">
        <v>5098</v>
      </c>
      <c r="G18" s="100">
        <v>8859124</v>
      </c>
      <c r="H18" s="163">
        <v>14.8</v>
      </c>
      <c r="I18" s="193">
        <v>56.23</v>
      </c>
      <c r="J18" s="164">
        <f t="shared" si="0"/>
        <v>0.39048611111111109</v>
      </c>
      <c r="K18" s="283">
        <f t="shared" si="1"/>
        <v>41.429999999999993</v>
      </c>
      <c r="L18" s="164">
        <f t="shared" si="2"/>
        <v>0.28770833333333329</v>
      </c>
      <c r="M18" s="25" t="s">
        <v>1921</v>
      </c>
    </row>
    <row r="19" spans="1:13" s="12" customFormat="1" ht="15" x14ac:dyDescent="0.2">
      <c r="A19" s="24" t="s">
        <v>6089</v>
      </c>
      <c r="B19" s="16" t="s">
        <v>5099</v>
      </c>
      <c r="C19" s="72" t="s">
        <v>948</v>
      </c>
      <c r="D19" s="14" t="s">
        <v>5100</v>
      </c>
      <c r="E19" s="16">
        <v>54</v>
      </c>
      <c r="F19" s="78" t="s">
        <v>5101</v>
      </c>
      <c r="G19" s="100"/>
      <c r="H19" s="163">
        <v>5.38</v>
      </c>
      <c r="I19" s="248">
        <v>36.68</v>
      </c>
      <c r="J19" s="164">
        <f t="shared" si="0"/>
        <v>0.67925925925925923</v>
      </c>
      <c r="K19" s="283">
        <f t="shared" si="1"/>
        <v>31.3</v>
      </c>
      <c r="L19" s="164">
        <f t="shared" si="2"/>
        <v>0.57962962962962961</v>
      </c>
      <c r="M19" s="25" t="s">
        <v>1921</v>
      </c>
    </row>
    <row r="20" spans="1:13" s="12" customFormat="1" x14ac:dyDescent="0.2">
      <c r="A20" s="24" t="s">
        <v>6090</v>
      </c>
      <c r="B20" s="16" t="s">
        <v>5103</v>
      </c>
      <c r="C20" s="16" t="s">
        <v>948</v>
      </c>
      <c r="D20" s="14" t="s">
        <v>5104</v>
      </c>
      <c r="E20" s="16">
        <v>19</v>
      </c>
      <c r="F20" s="78" t="s">
        <v>1703</v>
      </c>
      <c r="G20" s="100">
        <v>8662010</v>
      </c>
      <c r="H20" s="163">
        <v>5.38</v>
      </c>
      <c r="I20" s="193">
        <v>40.47</v>
      </c>
      <c r="J20" s="164">
        <f t="shared" si="0"/>
        <v>2.13</v>
      </c>
      <c r="K20" s="283">
        <f t="shared" si="1"/>
        <v>35.089999999999996</v>
      </c>
      <c r="L20" s="164">
        <f t="shared" si="2"/>
        <v>1.8468421052631576</v>
      </c>
      <c r="M20" s="25" t="s">
        <v>1921</v>
      </c>
    </row>
    <row r="21" spans="1:13" s="12" customFormat="1" ht="15" x14ac:dyDescent="0.2">
      <c r="A21" s="24" t="s">
        <v>6091</v>
      </c>
      <c r="B21" s="77" t="s">
        <v>5105</v>
      </c>
      <c r="C21" s="72" t="s">
        <v>948</v>
      </c>
      <c r="D21" s="130">
        <v>19957</v>
      </c>
      <c r="E21" s="81"/>
      <c r="F21" s="81"/>
      <c r="G21" s="100">
        <v>9010058</v>
      </c>
      <c r="H21" s="163">
        <v>20.96</v>
      </c>
      <c r="I21" s="193">
        <v>49.17</v>
      </c>
      <c r="J21" s="164" t="e">
        <f t="shared" si="0"/>
        <v>#DIV/0!</v>
      </c>
      <c r="K21" s="283">
        <f t="shared" si="1"/>
        <v>28.21</v>
      </c>
      <c r="L21" s="164" t="e">
        <f t="shared" si="2"/>
        <v>#DIV/0!</v>
      </c>
      <c r="M21" s="25" t="s">
        <v>1921</v>
      </c>
    </row>
    <row r="22" spans="1:13" s="12" customFormat="1" ht="25.5" x14ac:dyDescent="0.2">
      <c r="A22" s="24" t="s">
        <v>6092</v>
      </c>
      <c r="B22" s="77" t="s">
        <v>5115</v>
      </c>
      <c r="C22" s="72" t="s">
        <v>948</v>
      </c>
      <c r="D22" s="130">
        <v>17443</v>
      </c>
      <c r="E22" s="81"/>
      <c r="F22" s="81"/>
      <c r="G22" s="100"/>
      <c r="H22" s="163">
        <v>33.58</v>
      </c>
      <c r="I22" s="248">
        <v>82.55</v>
      </c>
      <c r="J22" s="164" t="e">
        <f t="shared" si="0"/>
        <v>#DIV/0!</v>
      </c>
      <c r="K22" s="283">
        <f t="shared" si="1"/>
        <v>48.97</v>
      </c>
      <c r="L22" s="164" t="e">
        <f t="shared" si="2"/>
        <v>#DIV/0!</v>
      </c>
      <c r="M22" s="25" t="s">
        <v>1921</v>
      </c>
    </row>
    <row r="23" spans="1:13" s="12" customFormat="1" ht="25.5" x14ac:dyDescent="0.2">
      <c r="A23" s="24" t="s">
        <v>6093</v>
      </c>
      <c r="B23" s="77" t="s">
        <v>5106</v>
      </c>
      <c r="C23" s="72" t="s">
        <v>948</v>
      </c>
      <c r="D23" s="130">
        <v>18186</v>
      </c>
      <c r="E23" s="81"/>
      <c r="F23" s="81"/>
      <c r="G23" s="100">
        <v>9022301</v>
      </c>
      <c r="H23" s="163">
        <v>9.48</v>
      </c>
      <c r="I23" s="216">
        <v>74.13</v>
      </c>
      <c r="J23" s="164" t="e">
        <f t="shared" si="0"/>
        <v>#DIV/0!</v>
      </c>
      <c r="K23" s="283">
        <f t="shared" si="1"/>
        <v>64.649999999999991</v>
      </c>
      <c r="L23" s="164" t="e">
        <f t="shared" si="2"/>
        <v>#DIV/0!</v>
      </c>
      <c r="M23" s="25" t="s">
        <v>1921</v>
      </c>
    </row>
    <row r="24" spans="1:13" s="12" customFormat="1" ht="25.5" x14ac:dyDescent="0.2">
      <c r="A24" s="24" t="s">
        <v>6094</v>
      </c>
      <c r="B24" s="81" t="s">
        <v>5107</v>
      </c>
      <c r="C24" s="72" t="s">
        <v>948</v>
      </c>
      <c r="D24" s="130">
        <v>17963</v>
      </c>
      <c r="E24" s="81"/>
      <c r="F24" s="81"/>
      <c r="G24" s="100">
        <v>8404055</v>
      </c>
      <c r="H24" s="163">
        <v>20.46</v>
      </c>
      <c r="I24" s="216">
        <v>88.78</v>
      </c>
      <c r="J24" s="164" t="e">
        <f t="shared" si="0"/>
        <v>#DIV/0!</v>
      </c>
      <c r="K24" s="283">
        <f t="shared" si="1"/>
        <v>68.319999999999993</v>
      </c>
      <c r="L24" s="164" t="e">
        <f t="shared" si="2"/>
        <v>#DIV/0!</v>
      </c>
      <c r="M24" s="25" t="s">
        <v>1921</v>
      </c>
    </row>
    <row r="25" spans="1:13" s="12" customFormat="1" ht="25.5" x14ac:dyDescent="0.2">
      <c r="A25" s="24" t="s">
        <v>6095</v>
      </c>
      <c r="B25" s="81" t="s">
        <v>5108</v>
      </c>
      <c r="C25" s="72" t="s">
        <v>948</v>
      </c>
      <c r="D25" s="130">
        <v>17962</v>
      </c>
      <c r="E25" s="81"/>
      <c r="F25" s="81"/>
      <c r="G25" s="100"/>
      <c r="H25" s="163">
        <v>20.46</v>
      </c>
      <c r="I25" s="248">
        <v>94.43</v>
      </c>
      <c r="J25" s="164" t="e">
        <f t="shared" si="0"/>
        <v>#DIV/0!</v>
      </c>
      <c r="K25" s="283">
        <f t="shared" si="1"/>
        <v>73.97</v>
      </c>
      <c r="L25" s="164" t="e">
        <f t="shared" si="2"/>
        <v>#DIV/0!</v>
      </c>
      <c r="M25" s="25" t="s">
        <v>1921</v>
      </c>
    </row>
    <row r="26" spans="1:13" s="12" customFormat="1" ht="25.5" x14ac:dyDescent="0.2">
      <c r="A26" s="24" t="s">
        <v>6096</v>
      </c>
      <c r="B26" s="77" t="s">
        <v>5109</v>
      </c>
      <c r="C26" s="72" t="s">
        <v>948</v>
      </c>
      <c r="D26" s="130">
        <v>20980</v>
      </c>
      <c r="E26" s="81"/>
      <c r="F26" s="81"/>
      <c r="G26" s="100"/>
      <c r="H26" s="163">
        <v>12.98</v>
      </c>
      <c r="I26" s="248">
        <v>38.369999999999997</v>
      </c>
      <c r="J26" s="164" t="e">
        <f t="shared" si="0"/>
        <v>#DIV/0!</v>
      </c>
      <c r="K26" s="283">
        <f t="shared" si="1"/>
        <v>25.389999999999997</v>
      </c>
      <c r="L26" s="164" t="e">
        <f t="shared" si="2"/>
        <v>#DIV/0!</v>
      </c>
      <c r="M26" s="25" t="s">
        <v>1921</v>
      </c>
    </row>
    <row r="27" spans="1:13" s="12" customFormat="1" ht="15" x14ac:dyDescent="0.2">
      <c r="A27" s="24" t="s">
        <v>6097</v>
      </c>
      <c r="B27" s="77" t="s">
        <v>5110</v>
      </c>
      <c r="C27" s="72" t="s">
        <v>948</v>
      </c>
      <c r="D27" s="130">
        <v>4621</v>
      </c>
      <c r="E27" s="81"/>
      <c r="F27" s="81"/>
      <c r="G27" s="100"/>
      <c r="H27" s="163">
        <v>34.4</v>
      </c>
      <c r="I27" s="248">
        <v>96.47</v>
      </c>
      <c r="J27" s="164" t="e">
        <f t="shared" si="0"/>
        <v>#DIV/0!</v>
      </c>
      <c r="K27" s="283">
        <f t="shared" si="1"/>
        <v>62.07</v>
      </c>
      <c r="L27" s="164" t="e">
        <f t="shared" si="2"/>
        <v>#DIV/0!</v>
      </c>
      <c r="M27" s="25" t="s">
        <v>1921</v>
      </c>
    </row>
    <row r="28" spans="1:13" s="12" customFormat="1" ht="25.5" x14ac:dyDescent="0.2">
      <c r="A28" s="24" t="s">
        <v>6098</v>
      </c>
      <c r="B28" s="77" t="s">
        <v>5111</v>
      </c>
      <c r="C28" s="72" t="s">
        <v>948</v>
      </c>
      <c r="D28" s="130">
        <v>16702</v>
      </c>
      <c r="E28" s="81"/>
      <c r="F28" s="81"/>
      <c r="G28" s="100"/>
      <c r="H28" s="163">
        <v>26.4</v>
      </c>
      <c r="I28" s="248">
        <v>88.57</v>
      </c>
      <c r="J28" s="164" t="e">
        <f t="shared" si="0"/>
        <v>#DIV/0!</v>
      </c>
      <c r="K28" s="283">
        <f t="shared" si="1"/>
        <v>62.169999999999995</v>
      </c>
      <c r="L28" s="164" t="e">
        <f t="shared" si="2"/>
        <v>#DIV/0!</v>
      </c>
      <c r="M28" s="25" t="s">
        <v>1921</v>
      </c>
    </row>
    <row r="29" spans="1:13" s="12" customFormat="1" ht="15" x14ac:dyDescent="0.2">
      <c r="A29" s="24" t="s">
        <v>6099</v>
      </c>
      <c r="B29" s="77" t="s">
        <v>5112</v>
      </c>
      <c r="C29" s="72" t="s">
        <v>948</v>
      </c>
      <c r="D29" s="130">
        <v>19777</v>
      </c>
      <c r="E29" s="81"/>
      <c r="F29" s="81"/>
      <c r="G29" s="100"/>
      <c r="H29" s="163">
        <v>8.36</v>
      </c>
      <c r="I29" s="248"/>
      <c r="J29" s="164" t="e">
        <f t="shared" si="0"/>
        <v>#DIV/0!</v>
      </c>
      <c r="K29" s="283">
        <f t="shared" si="1"/>
        <v>-8.36</v>
      </c>
      <c r="L29" s="164" t="e">
        <f t="shared" si="2"/>
        <v>#DIV/0!</v>
      </c>
      <c r="M29" s="25" t="s">
        <v>1921</v>
      </c>
    </row>
    <row r="30" spans="1:13" s="12" customFormat="1" ht="25.5" x14ac:dyDescent="0.2">
      <c r="A30" s="24" t="s">
        <v>8630</v>
      </c>
      <c r="B30" s="16" t="s">
        <v>1139</v>
      </c>
      <c r="C30" s="2" t="s">
        <v>948</v>
      </c>
      <c r="D30" s="177" t="s">
        <v>7482</v>
      </c>
      <c r="E30" s="1" t="s">
        <v>579</v>
      </c>
      <c r="F30" s="1" t="s">
        <v>1527</v>
      </c>
      <c r="G30" s="100">
        <v>9011081</v>
      </c>
      <c r="H30" s="163">
        <v>11.08</v>
      </c>
      <c r="I30" s="193">
        <v>65.09</v>
      </c>
      <c r="J30" s="164">
        <f t="shared" si="0"/>
        <v>0.41724358974358977</v>
      </c>
      <c r="K30" s="283">
        <f t="shared" si="1"/>
        <v>54.010000000000005</v>
      </c>
      <c r="L30" s="164">
        <f t="shared" si="2"/>
        <v>0.34621794871794875</v>
      </c>
      <c r="M30" s="25" t="s">
        <v>1921</v>
      </c>
    </row>
    <row r="31" spans="1:13" ht="25.5" x14ac:dyDescent="0.2">
      <c r="A31" s="24" t="s">
        <v>8631</v>
      </c>
      <c r="B31" s="16" t="s">
        <v>1140</v>
      </c>
      <c r="C31" s="2" t="s">
        <v>130</v>
      </c>
      <c r="D31" s="177" t="s">
        <v>5074</v>
      </c>
      <c r="E31" s="1" t="s">
        <v>581</v>
      </c>
      <c r="F31" s="1" t="s">
        <v>1528</v>
      </c>
      <c r="G31" s="100">
        <v>9011083</v>
      </c>
      <c r="H31" s="163">
        <v>11.2</v>
      </c>
      <c r="I31" s="193">
        <v>61.54</v>
      </c>
      <c r="J31" s="164">
        <f t="shared" si="0"/>
        <v>0.42736111111111108</v>
      </c>
      <c r="K31" s="283">
        <f t="shared" si="1"/>
        <v>50.34</v>
      </c>
      <c r="L31" s="164">
        <f t="shared" si="2"/>
        <v>0.34958333333333336</v>
      </c>
      <c r="M31" s="25" t="s">
        <v>1921</v>
      </c>
    </row>
    <row r="32" spans="1:13" ht="25.5" x14ac:dyDescent="0.2">
      <c r="A32" s="24" t="s">
        <v>8632</v>
      </c>
      <c r="B32" s="16" t="s">
        <v>1143</v>
      </c>
      <c r="C32" s="2" t="s">
        <v>948</v>
      </c>
      <c r="D32" s="177" t="s">
        <v>5085</v>
      </c>
      <c r="E32" s="1" t="s">
        <v>634</v>
      </c>
      <c r="F32" s="1" t="s">
        <v>1529</v>
      </c>
      <c r="G32" s="100">
        <v>9011082</v>
      </c>
      <c r="H32" s="163">
        <v>11.54</v>
      </c>
      <c r="I32" s="193">
        <v>64.7</v>
      </c>
      <c r="J32" s="164">
        <f t="shared" si="0"/>
        <v>0.53916666666666668</v>
      </c>
      <c r="K32" s="283">
        <f t="shared" si="1"/>
        <v>53.160000000000004</v>
      </c>
      <c r="L32" s="164">
        <f t="shared" si="2"/>
        <v>0.443</v>
      </c>
      <c r="M32" s="25" t="s">
        <v>1921</v>
      </c>
    </row>
    <row r="33" spans="1:13" ht="25.5" x14ac:dyDescent="0.2">
      <c r="A33" s="24" t="s">
        <v>8812</v>
      </c>
      <c r="B33" s="16" t="s">
        <v>1145</v>
      </c>
      <c r="C33" s="72" t="s">
        <v>948</v>
      </c>
      <c r="D33" s="201" t="s">
        <v>1146</v>
      </c>
      <c r="E33" s="3">
        <v>80</v>
      </c>
      <c r="F33" s="1" t="s">
        <v>1530</v>
      </c>
      <c r="G33" s="100"/>
      <c r="H33" s="163">
        <v>12.68</v>
      </c>
      <c r="I33" s="248"/>
      <c r="J33" s="164">
        <f t="shared" si="0"/>
        <v>0</v>
      </c>
      <c r="K33" s="283">
        <f t="shared" si="1"/>
        <v>-12.68</v>
      </c>
      <c r="L33" s="164">
        <f t="shared" si="2"/>
        <v>-0.1585</v>
      </c>
      <c r="M33" s="25" t="s">
        <v>1921</v>
      </c>
    </row>
    <row r="34" spans="1:13" ht="25.5" x14ac:dyDescent="0.2">
      <c r="A34" s="24" t="s">
        <v>8830</v>
      </c>
      <c r="B34" s="16" t="s">
        <v>1531</v>
      </c>
      <c r="C34" s="2" t="s">
        <v>948</v>
      </c>
      <c r="D34" s="201" t="s">
        <v>1532</v>
      </c>
      <c r="E34" s="1" t="s">
        <v>581</v>
      </c>
      <c r="F34" s="1" t="s">
        <v>1533</v>
      </c>
      <c r="G34" s="100">
        <v>8868059</v>
      </c>
      <c r="H34" s="163">
        <v>9.9</v>
      </c>
      <c r="I34" s="193">
        <v>49.02</v>
      </c>
      <c r="J34" s="164">
        <f t="shared" si="0"/>
        <v>0.3404166666666667</v>
      </c>
      <c r="K34" s="283">
        <f t="shared" si="1"/>
        <v>39.120000000000005</v>
      </c>
      <c r="L34" s="164">
        <f t="shared" si="2"/>
        <v>0.27166666666666672</v>
      </c>
      <c r="M34" s="25" t="s">
        <v>1921</v>
      </c>
    </row>
    <row r="35" spans="1:13" ht="25.5" x14ac:dyDescent="0.2">
      <c r="A35" s="24" t="s">
        <v>8633</v>
      </c>
      <c r="B35" s="16" t="s">
        <v>1534</v>
      </c>
      <c r="C35" s="2" t="s">
        <v>948</v>
      </c>
      <c r="D35" s="177" t="s">
        <v>1535</v>
      </c>
      <c r="E35" s="1" t="s">
        <v>131</v>
      </c>
      <c r="F35" s="1" t="s">
        <v>1536</v>
      </c>
      <c r="G35" s="100">
        <v>12154</v>
      </c>
      <c r="H35" s="163">
        <v>10.86</v>
      </c>
      <c r="I35" s="193">
        <v>55.05</v>
      </c>
      <c r="J35" s="164">
        <f t="shared" si="0"/>
        <v>0.36699999999999999</v>
      </c>
      <c r="K35" s="283">
        <f t="shared" si="1"/>
        <v>44.19</v>
      </c>
      <c r="L35" s="164">
        <f t="shared" si="2"/>
        <v>0.29459999999999997</v>
      </c>
      <c r="M35" s="25" t="s">
        <v>1921</v>
      </c>
    </row>
    <row r="36" spans="1:13" ht="25.5" x14ac:dyDescent="0.2">
      <c r="A36" s="24" t="s">
        <v>8813</v>
      </c>
      <c r="B36" s="166" t="s">
        <v>1537</v>
      </c>
      <c r="C36" s="72" t="s">
        <v>948</v>
      </c>
      <c r="D36" s="201" t="s">
        <v>1538</v>
      </c>
      <c r="E36" s="1" t="s">
        <v>1539</v>
      </c>
      <c r="F36" s="1" t="s">
        <v>1540</v>
      </c>
      <c r="G36" s="100"/>
      <c r="H36" s="163">
        <v>19.34</v>
      </c>
      <c r="I36" s="248">
        <v>73.39</v>
      </c>
      <c r="J36" s="164">
        <f t="shared" si="0"/>
        <v>0.64377192982456144</v>
      </c>
      <c r="K36" s="283">
        <f t="shared" si="1"/>
        <v>54.05</v>
      </c>
      <c r="L36" s="164">
        <f t="shared" si="2"/>
        <v>0.47412280701754383</v>
      </c>
      <c r="M36" s="25" t="s">
        <v>1921</v>
      </c>
    </row>
    <row r="37" spans="1:13" ht="25.5" x14ac:dyDescent="0.2">
      <c r="A37" s="24" t="s">
        <v>8634</v>
      </c>
      <c r="B37" s="166" t="s">
        <v>1541</v>
      </c>
      <c r="C37" s="2" t="s">
        <v>948</v>
      </c>
      <c r="D37" s="177" t="s">
        <v>1542</v>
      </c>
      <c r="E37" s="3">
        <v>110</v>
      </c>
      <c r="F37" s="1" t="s">
        <v>1543</v>
      </c>
      <c r="G37" s="100">
        <v>9011072</v>
      </c>
      <c r="H37" s="163">
        <v>19.38</v>
      </c>
      <c r="I37" s="193">
        <v>94.93</v>
      </c>
      <c r="J37" s="164">
        <f t="shared" si="0"/>
        <v>0.8630000000000001</v>
      </c>
      <c r="K37" s="283">
        <f t="shared" si="1"/>
        <v>75.550000000000011</v>
      </c>
      <c r="L37" s="164">
        <f t="shared" si="2"/>
        <v>0.68681818181818188</v>
      </c>
      <c r="M37" s="25" t="s">
        <v>1921</v>
      </c>
    </row>
    <row r="38" spans="1:13" ht="25.5" x14ac:dyDescent="0.2">
      <c r="A38" s="24" t="s">
        <v>8635</v>
      </c>
      <c r="B38" s="166" t="s">
        <v>1544</v>
      </c>
      <c r="C38" s="2" t="s">
        <v>948</v>
      </c>
      <c r="D38" s="177" t="s">
        <v>1545</v>
      </c>
      <c r="E38" s="3">
        <v>82</v>
      </c>
      <c r="F38" s="1" t="s">
        <v>1546</v>
      </c>
      <c r="G38" s="100">
        <v>8898144</v>
      </c>
      <c r="H38" s="163">
        <v>20.8</v>
      </c>
      <c r="I38" s="193">
        <v>96.55</v>
      </c>
      <c r="J38" s="164">
        <f t="shared" si="0"/>
        <v>1.1774390243902439</v>
      </c>
      <c r="K38" s="283">
        <f t="shared" si="1"/>
        <v>75.75</v>
      </c>
      <c r="L38" s="164">
        <f t="shared" si="2"/>
        <v>0.92378048780487809</v>
      </c>
      <c r="M38" s="25" t="s">
        <v>1921</v>
      </c>
    </row>
    <row r="39" spans="1:13" ht="25.5" x14ac:dyDescent="0.2">
      <c r="A39" s="24" t="s">
        <v>8636</v>
      </c>
      <c r="B39" s="166" t="s">
        <v>1547</v>
      </c>
      <c r="C39" s="2" t="s">
        <v>948</v>
      </c>
      <c r="D39" s="177" t="s">
        <v>1548</v>
      </c>
      <c r="E39" s="3">
        <v>101</v>
      </c>
      <c r="F39" s="1" t="s">
        <v>1549</v>
      </c>
      <c r="G39" s="100">
        <v>8891046</v>
      </c>
      <c r="H39" s="163">
        <v>20.8</v>
      </c>
      <c r="I39" s="193">
        <v>97.29</v>
      </c>
      <c r="J39" s="164">
        <f t="shared" si="0"/>
        <v>0.96326732673267335</v>
      </c>
      <c r="K39" s="283">
        <f t="shared" si="1"/>
        <v>76.490000000000009</v>
      </c>
      <c r="L39" s="164">
        <f t="shared" si="2"/>
        <v>0.75732673267326744</v>
      </c>
      <c r="M39" s="25" t="s">
        <v>1921</v>
      </c>
    </row>
    <row r="40" spans="1:13" x14ac:dyDescent="0.2">
      <c r="A40" s="24" t="s">
        <v>8637</v>
      </c>
      <c r="B40" s="16" t="s">
        <v>712</v>
      </c>
      <c r="C40" s="2" t="s">
        <v>948</v>
      </c>
      <c r="D40" s="177" t="s">
        <v>5063</v>
      </c>
      <c r="E40" s="16">
        <v>137</v>
      </c>
      <c r="F40" s="16" t="s">
        <v>215</v>
      </c>
      <c r="G40" s="100">
        <v>9011084</v>
      </c>
      <c r="H40" s="163">
        <v>11.54</v>
      </c>
      <c r="I40" s="193">
        <v>57.68</v>
      </c>
      <c r="J40" s="164">
        <f t="shared" si="0"/>
        <v>0.42102189781021898</v>
      </c>
      <c r="K40" s="283">
        <f t="shared" si="1"/>
        <v>46.14</v>
      </c>
      <c r="L40" s="164">
        <f t="shared" si="2"/>
        <v>0.33678832116788321</v>
      </c>
      <c r="M40" s="25" t="s">
        <v>1921</v>
      </c>
    </row>
    <row r="41" spans="1:13" x14ac:dyDescent="0.2">
      <c r="A41" s="24" t="s">
        <v>8638</v>
      </c>
      <c r="B41" s="16" t="s">
        <v>713</v>
      </c>
      <c r="C41" s="2" t="s">
        <v>948</v>
      </c>
      <c r="D41" s="177" t="s">
        <v>5067</v>
      </c>
      <c r="E41" s="16">
        <v>150</v>
      </c>
      <c r="F41" s="16" t="s">
        <v>714</v>
      </c>
      <c r="G41" s="100">
        <v>9011077</v>
      </c>
      <c r="H41" s="163">
        <v>11.54</v>
      </c>
      <c r="I41" s="193">
        <v>61.41</v>
      </c>
      <c r="J41" s="164">
        <f t="shared" si="0"/>
        <v>0.40939999999999999</v>
      </c>
      <c r="K41" s="283">
        <f t="shared" si="1"/>
        <v>49.87</v>
      </c>
      <c r="L41" s="164">
        <f t="shared" si="2"/>
        <v>0.33246666666666663</v>
      </c>
      <c r="M41" s="25" t="s">
        <v>1921</v>
      </c>
    </row>
    <row r="42" spans="1:13" ht="25.5" x14ac:dyDescent="0.2">
      <c r="A42" s="24" t="s">
        <v>8639</v>
      </c>
      <c r="B42" s="16" t="s">
        <v>715</v>
      </c>
      <c r="C42" s="2" t="s">
        <v>948</v>
      </c>
      <c r="D42" s="177" t="s">
        <v>8640</v>
      </c>
      <c r="E42" s="16">
        <v>144</v>
      </c>
      <c r="F42" s="16" t="s">
        <v>716</v>
      </c>
      <c r="G42" s="100">
        <v>8868057</v>
      </c>
      <c r="H42" s="163">
        <v>14.8</v>
      </c>
      <c r="I42" s="193">
        <v>50.33</v>
      </c>
      <c r="J42" s="164">
        <f t="shared" si="0"/>
        <v>0.3495138888888889</v>
      </c>
      <c r="K42" s="283">
        <f t="shared" si="1"/>
        <v>35.53</v>
      </c>
      <c r="L42" s="164">
        <f t="shared" si="2"/>
        <v>0.24673611111111113</v>
      </c>
      <c r="M42" s="25" t="s">
        <v>1921</v>
      </c>
    </row>
    <row r="43" spans="1:13" ht="25.5" x14ac:dyDescent="0.2">
      <c r="A43" s="24" t="s">
        <v>8641</v>
      </c>
      <c r="B43" s="16" t="s">
        <v>1141</v>
      </c>
      <c r="C43" s="16" t="s">
        <v>948</v>
      </c>
      <c r="D43" s="177" t="s">
        <v>8642</v>
      </c>
      <c r="E43" s="16">
        <v>150</v>
      </c>
      <c r="F43" s="16" t="s">
        <v>1142</v>
      </c>
      <c r="G43" s="100">
        <v>8868056</v>
      </c>
      <c r="H43" s="163">
        <v>20.12</v>
      </c>
      <c r="I43" s="193">
        <v>62.61</v>
      </c>
      <c r="J43" s="164">
        <f t="shared" si="0"/>
        <v>0.41739999999999999</v>
      </c>
      <c r="K43" s="283">
        <f t="shared" si="1"/>
        <v>42.489999999999995</v>
      </c>
      <c r="L43" s="164">
        <f t="shared" si="2"/>
        <v>0.28326666666666661</v>
      </c>
      <c r="M43" s="25" t="s">
        <v>1921</v>
      </c>
    </row>
    <row r="44" spans="1:13" x14ac:dyDescent="0.2">
      <c r="A44" s="24" t="s">
        <v>8831</v>
      </c>
      <c r="B44" s="16" t="s">
        <v>717</v>
      </c>
      <c r="C44" s="16" t="s">
        <v>948</v>
      </c>
      <c r="D44" s="14" t="s">
        <v>718</v>
      </c>
      <c r="E44" s="16">
        <v>277</v>
      </c>
      <c r="F44" s="16" t="s">
        <v>719</v>
      </c>
      <c r="G44" s="100">
        <v>8858022</v>
      </c>
      <c r="H44" s="251">
        <v>0</v>
      </c>
      <c r="I44" s="193">
        <v>136.06</v>
      </c>
      <c r="J44" s="164">
        <f t="shared" si="0"/>
        <v>0.49119133574007223</v>
      </c>
      <c r="K44" s="283">
        <f t="shared" si="1"/>
        <v>136.06</v>
      </c>
      <c r="L44" s="164">
        <f t="shared" si="2"/>
        <v>0.49119133574007223</v>
      </c>
      <c r="M44" s="25" t="s">
        <v>1921</v>
      </c>
    </row>
    <row r="45" spans="1:13" ht="25.5" x14ac:dyDescent="0.2">
      <c r="A45" s="24" t="s">
        <v>8643</v>
      </c>
      <c r="B45" s="16" t="s">
        <v>1702</v>
      </c>
      <c r="C45" s="16" t="s">
        <v>948</v>
      </c>
      <c r="D45" s="177" t="s">
        <v>8644</v>
      </c>
      <c r="E45" s="16">
        <v>19</v>
      </c>
      <c r="F45" s="78" t="s">
        <v>1703</v>
      </c>
      <c r="G45" s="100">
        <v>8662011</v>
      </c>
      <c r="H45" s="163">
        <v>5.82</v>
      </c>
      <c r="I45" s="193">
        <v>29.22</v>
      </c>
      <c r="J45" s="164">
        <f t="shared" si="0"/>
        <v>1.5378947368421052</v>
      </c>
      <c r="K45" s="283">
        <f t="shared" si="1"/>
        <v>23.4</v>
      </c>
      <c r="L45" s="164">
        <f t="shared" si="2"/>
        <v>1.2315789473684209</v>
      </c>
      <c r="M45" s="25" t="s">
        <v>1921</v>
      </c>
    </row>
    <row r="46" spans="1:13" ht="25.5" x14ac:dyDescent="0.2">
      <c r="A46" s="24" t="s">
        <v>8645</v>
      </c>
      <c r="B46" s="16" t="s">
        <v>1704</v>
      </c>
      <c r="C46" s="16" t="s">
        <v>948</v>
      </c>
      <c r="D46" s="177" t="s">
        <v>5104</v>
      </c>
      <c r="E46" s="16">
        <v>19</v>
      </c>
      <c r="F46" s="78">
        <v>8.3000000000000007</v>
      </c>
      <c r="G46" s="100">
        <v>8662010</v>
      </c>
      <c r="H46" s="163">
        <v>5.38</v>
      </c>
      <c r="I46" s="193">
        <v>40.76</v>
      </c>
      <c r="J46" s="164">
        <f t="shared" si="0"/>
        <v>2.1452631578947368</v>
      </c>
      <c r="K46" s="283">
        <f t="shared" si="1"/>
        <v>35.379999999999995</v>
      </c>
      <c r="L46" s="164">
        <f t="shared" si="2"/>
        <v>1.8621052631578945</v>
      </c>
      <c r="M46" s="25" t="s">
        <v>1921</v>
      </c>
    </row>
    <row r="47" spans="1:13" ht="25.5" x14ac:dyDescent="0.2">
      <c r="A47" s="24" t="s">
        <v>8646</v>
      </c>
      <c r="B47" s="16" t="s">
        <v>1705</v>
      </c>
      <c r="C47" s="16" t="s">
        <v>948</v>
      </c>
      <c r="D47" s="177" t="s">
        <v>7488</v>
      </c>
      <c r="E47" s="16">
        <v>124</v>
      </c>
      <c r="F47" s="78" t="s">
        <v>1706</v>
      </c>
      <c r="G47" s="100">
        <v>8868054</v>
      </c>
      <c r="H47" s="163">
        <v>18.88</v>
      </c>
      <c r="I47" s="193">
        <v>61.67</v>
      </c>
      <c r="J47" s="164">
        <f t="shared" si="0"/>
        <v>0.49733870967741939</v>
      </c>
      <c r="K47" s="283">
        <f t="shared" si="1"/>
        <v>42.790000000000006</v>
      </c>
      <c r="L47" s="164">
        <f t="shared" si="2"/>
        <v>0.34508064516129039</v>
      </c>
      <c r="M47" s="25" t="s">
        <v>1921</v>
      </c>
    </row>
    <row r="48" spans="1:13" ht="24" x14ac:dyDescent="0.2">
      <c r="A48" s="24" t="s">
        <v>8832</v>
      </c>
      <c r="B48" s="16" t="s">
        <v>1550</v>
      </c>
      <c r="C48" s="82" t="s">
        <v>1551</v>
      </c>
      <c r="D48" s="202">
        <v>7810</v>
      </c>
      <c r="E48" s="2">
        <v>80</v>
      </c>
      <c r="F48" s="2" t="s">
        <v>1552</v>
      </c>
      <c r="G48" s="100">
        <v>8736169</v>
      </c>
      <c r="H48" s="163">
        <v>23.93</v>
      </c>
      <c r="I48" s="193"/>
      <c r="J48" s="164">
        <f t="shared" si="0"/>
        <v>0</v>
      </c>
      <c r="K48" s="283">
        <f t="shared" si="1"/>
        <v>-23.93</v>
      </c>
      <c r="L48" s="164">
        <f t="shared" si="2"/>
        <v>-0.29912499999999997</v>
      </c>
      <c r="M48" s="25" t="s">
        <v>1921</v>
      </c>
    </row>
    <row r="49" spans="1:13" ht="24" x14ac:dyDescent="0.2">
      <c r="A49" s="24" t="s">
        <v>8647</v>
      </c>
      <c r="B49" s="16" t="s">
        <v>1553</v>
      </c>
      <c r="C49" s="82" t="s">
        <v>1551</v>
      </c>
      <c r="D49" s="177" t="s">
        <v>1888</v>
      </c>
      <c r="E49" s="2">
        <v>92</v>
      </c>
      <c r="F49" s="2" t="s">
        <v>1552</v>
      </c>
      <c r="G49" s="100">
        <v>9394780</v>
      </c>
      <c r="H49" s="163">
        <v>24.07</v>
      </c>
      <c r="I49" s="193">
        <v>75.900000000000006</v>
      </c>
      <c r="J49" s="164">
        <f t="shared" si="0"/>
        <v>0.82500000000000007</v>
      </c>
      <c r="K49" s="283">
        <f t="shared" si="1"/>
        <v>51.830000000000005</v>
      </c>
      <c r="L49" s="164">
        <f t="shared" si="2"/>
        <v>0.56336956521739134</v>
      </c>
      <c r="M49" s="25" t="s">
        <v>1921</v>
      </c>
    </row>
    <row r="50" spans="1:13" ht="36" x14ac:dyDescent="0.2">
      <c r="A50" s="24" t="s">
        <v>8648</v>
      </c>
      <c r="B50" s="16" t="s">
        <v>1147</v>
      </c>
      <c r="C50" s="243" t="s">
        <v>10974</v>
      </c>
      <c r="D50" s="177" t="s">
        <v>7636</v>
      </c>
      <c r="E50" s="6">
        <v>94</v>
      </c>
      <c r="F50" s="5" t="s">
        <v>1554</v>
      </c>
      <c r="G50" s="100">
        <v>5436388</v>
      </c>
      <c r="H50" s="163">
        <v>1.1160000000000001</v>
      </c>
      <c r="I50" s="193">
        <v>3.19</v>
      </c>
      <c r="J50" s="164">
        <f t="shared" si="0"/>
        <v>3.3936170212765959E-2</v>
      </c>
      <c r="K50" s="283">
        <f t="shared" si="1"/>
        <v>2.0739999999999998</v>
      </c>
      <c r="L50" s="164">
        <f t="shared" si="2"/>
        <v>2.2063829787234042E-2</v>
      </c>
      <c r="M50" s="77" t="s">
        <v>1922</v>
      </c>
    </row>
    <row r="51" spans="1:13" ht="25.5" x14ac:dyDescent="0.2">
      <c r="A51" s="24" t="s">
        <v>8649</v>
      </c>
      <c r="B51" s="16" t="s">
        <v>1149</v>
      </c>
      <c r="C51" s="7" t="s">
        <v>1555</v>
      </c>
      <c r="D51" s="177" t="s">
        <v>1556</v>
      </c>
      <c r="E51" s="6">
        <v>64</v>
      </c>
      <c r="F51" s="5" t="s">
        <v>1557</v>
      </c>
      <c r="G51" s="100">
        <v>5474008</v>
      </c>
      <c r="H51" s="163">
        <v>11.96</v>
      </c>
      <c r="I51" s="193">
        <v>47.71</v>
      </c>
      <c r="J51" s="164">
        <f t="shared" si="0"/>
        <v>0.74546875000000001</v>
      </c>
      <c r="K51" s="283">
        <f t="shared" si="1"/>
        <v>35.75</v>
      </c>
      <c r="L51" s="164">
        <f t="shared" si="2"/>
        <v>0.55859375</v>
      </c>
      <c r="M51" s="77" t="s">
        <v>1922</v>
      </c>
    </row>
    <row r="52" spans="1:13" ht="25.5" x14ac:dyDescent="0.2">
      <c r="A52" s="24" t="s">
        <v>8650</v>
      </c>
      <c r="B52" s="16" t="s">
        <v>966</v>
      </c>
      <c r="C52" s="5" t="s">
        <v>1558</v>
      </c>
      <c r="D52" s="177" t="s">
        <v>8651</v>
      </c>
      <c r="E52" s="6">
        <v>128</v>
      </c>
      <c r="F52" s="5" t="s">
        <v>1500</v>
      </c>
      <c r="G52" s="100">
        <v>5474107</v>
      </c>
      <c r="H52" s="163">
        <v>29.6</v>
      </c>
      <c r="I52" s="193">
        <v>68.59</v>
      </c>
      <c r="J52" s="164">
        <f t="shared" si="0"/>
        <v>0.53585937500000003</v>
      </c>
      <c r="K52" s="283">
        <f t="shared" si="1"/>
        <v>38.99</v>
      </c>
      <c r="L52" s="164">
        <f t="shared" si="2"/>
        <v>0.30460937500000002</v>
      </c>
      <c r="M52" s="77" t="s">
        <v>1922</v>
      </c>
    </row>
    <row r="53" spans="1:13" ht="25.5" x14ac:dyDescent="0.2">
      <c r="A53" s="24" t="s">
        <v>8652</v>
      </c>
      <c r="B53" s="16" t="s">
        <v>1559</v>
      </c>
      <c r="C53" s="7" t="s">
        <v>1555</v>
      </c>
      <c r="D53" s="177" t="s">
        <v>736</v>
      </c>
      <c r="E53" s="6">
        <v>128</v>
      </c>
      <c r="F53" s="5" t="s">
        <v>1560</v>
      </c>
      <c r="G53" s="100">
        <v>9396622</v>
      </c>
      <c r="H53" s="163">
        <v>28.62</v>
      </c>
      <c r="I53" s="193">
        <v>96.13</v>
      </c>
      <c r="J53" s="164">
        <f t="shared" si="0"/>
        <v>0.75101562499999996</v>
      </c>
      <c r="K53" s="283">
        <f t="shared" si="1"/>
        <v>67.509999999999991</v>
      </c>
      <c r="L53" s="164">
        <f t="shared" si="2"/>
        <v>0.52742187499999993</v>
      </c>
      <c r="M53" s="77" t="s">
        <v>1922</v>
      </c>
    </row>
    <row r="54" spans="1:13" ht="36" x14ac:dyDescent="0.2">
      <c r="A54" s="24" t="s">
        <v>8653</v>
      </c>
      <c r="B54" s="16" t="s">
        <v>1561</v>
      </c>
      <c r="C54" s="243" t="s">
        <v>10974</v>
      </c>
      <c r="D54" s="177" t="s">
        <v>8654</v>
      </c>
      <c r="E54" s="6">
        <v>202</v>
      </c>
      <c r="F54" s="5" t="s">
        <v>1562</v>
      </c>
      <c r="G54" s="100">
        <v>8883028</v>
      </c>
      <c r="H54" s="163">
        <v>1.1160000000000001</v>
      </c>
      <c r="I54" s="193">
        <v>3.59</v>
      </c>
      <c r="J54" s="164">
        <f t="shared" si="0"/>
        <v>1.7772277227722771E-2</v>
      </c>
      <c r="K54" s="283">
        <f t="shared" si="1"/>
        <v>2.4739999999999998</v>
      </c>
      <c r="L54" s="164">
        <f t="shared" si="2"/>
        <v>1.2247524752475246E-2</v>
      </c>
      <c r="M54" s="77" t="s">
        <v>1922</v>
      </c>
    </row>
    <row r="55" spans="1:13" ht="25.5" x14ac:dyDescent="0.2">
      <c r="A55" s="24" t="s">
        <v>8655</v>
      </c>
      <c r="B55" s="16" t="s">
        <v>967</v>
      </c>
      <c r="C55" s="7" t="s">
        <v>1555</v>
      </c>
      <c r="D55" s="177" t="s">
        <v>425</v>
      </c>
      <c r="E55" s="6">
        <v>160</v>
      </c>
      <c r="F55" s="5" t="s">
        <v>1563</v>
      </c>
      <c r="G55" s="100">
        <v>8922447</v>
      </c>
      <c r="H55" s="163">
        <v>11.13</v>
      </c>
      <c r="I55" s="193">
        <v>34.24</v>
      </c>
      <c r="J55" s="164">
        <f t="shared" si="0"/>
        <v>0.21400000000000002</v>
      </c>
      <c r="K55" s="283">
        <f t="shared" si="1"/>
        <v>23.11</v>
      </c>
      <c r="L55" s="164">
        <f t="shared" si="2"/>
        <v>0.1444375</v>
      </c>
      <c r="M55" s="77" t="s">
        <v>1922</v>
      </c>
    </row>
    <row r="56" spans="1:13" ht="25.5" x14ac:dyDescent="0.2">
      <c r="A56" s="24" t="s">
        <v>8656</v>
      </c>
      <c r="B56" s="16" t="s">
        <v>1564</v>
      </c>
      <c r="C56" s="7" t="s">
        <v>1555</v>
      </c>
      <c r="D56" s="177" t="s">
        <v>7630</v>
      </c>
      <c r="E56" s="7">
        <v>154</v>
      </c>
      <c r="F56" s="7" t="s">
        <v>776</v>
      </c>
      <c r="G56" s="100">
        <v>8931030</v>
      </c>
      <c r="H56" s="163">
        <v>34.36</v>
      </c>
      <c r="I56" s="193">
        <v>81.98</v>
      </c>
      <c r="J56" s="164">
        <f t="shared" si="0"/>
        <v>0.53233766233766233</v>
      </c>
      <c r="K56" s="283">
        <f t="shared" si="1"/>
        <v>47.620000000000005</v>
      </c>
      <c r="L56" s="164">
        <f t="shared" si="2"/>
        <v>0.30922077922077923</v>
      </c>
      <c r="M56" s="77" t="s">
        <v>1922</v>
      </c>
    </row>
    <row r="57" spans="1:13" ht="25.5" x14ac:dyDescent="0.2">
      <c r="A57" s="24" t="s">
        <v>8657</v>
      </c>
      <c r="B57" s="16" t="s">
        <v>1565</v>
      </c>
      <c r="C57" s="7" t="s">
        <v>1555</v>
      </c>
      <c r="D57" s="177" t="s">
        <v>7631</v>
      </c>
      <c r="E57" s="7">
        <v>53</v>
      </c>
      <c r="F57" s="7" t="s">
        <v>1557</v>
      </c>
      <c r="G57" s="100">
        <v>8860159</v>
      </c>
      <c r="H57" s="163">
        <v>12.34</v>
      </c>
      <c r="I57" s="193">
        <v>33.6</v>
      </c>
      <c r="J57" s="164">
        <f t="shared" si="0"/>
        <v>0.63396226415094348</v>
      </c>
      <c r="K57" s="283">
        <f t="shared" si="1"/>
        <v>21.26</v>
      </c>
      <c r="L57" s="164">
        <f t="shared" si="2"/>
        <v>0.40113207547169816</v>
      </c>
      <c r="M57" s="77" t="s">
        <v>1972</v>
      </c>
    </row>
    <row r="58" spans="1:13" ht="25.5" x14ac:dyDescent="0.2">
      <c r="A58" s="24" t="s">
        <v>8658</v>
      </c>
      <c r="B58" s="16" t="s">
        <v>1566</v>
      </c>
      <c r="C58" s="7" t="s">
        <v>1555</v>
      </c>
      <c r="D58" s="177" t="s">
        <v>7632</v>
      </c>
      <c r="E58" s="7">
        <v>49</v>
      </c>
      <c r="F58" s="7" t="s">
        <v>1567</v>
      </c>
      <c r="G58" s="100">
        <v>8883333</v>
      </c>
      <c r="H58" s="163">
        <v>9.2799999999999994</v>
      </c>
      <c r="I58" s="193">
        <v>36.44</v>
      </c>
      <c r="J58" s="164">
        <f t="shared" si="0"/>
        <v>0.74367346938775503</v>
      </c>
      <c r="K58" s="283">
        <f t="shared" si="1"/>
        <v>27.159999999999997</v>
      </c>
      <c r="L58" s="164">
        <f t="shared" si="2"/>
        <v>0.55428571428571427</v>
      </c>
      <c r="M58" s="77" t="s">
        <v>1922</v>
      </c>
    </row>
    <row r="59" spans="1:13" ht="25.5" x14ac:dyDescent="0.2">
      <c r="A59" s="24" t="s">
        <v>8659</v>
      </c>
      <c r="B59" s="16" t="s">
        <v>1568</v>
      </c>
      <c r="C59" s="7" t="s">
        <v>1555</v>
      </c>
      <c r="D59" s="177" t="s">
        <v>7633</v>
      </c>
      <c r="E59" s="7">
        <v>267</v>
      </c>
      <c r="F59" s="7" t="s">
        <v>1050</v>
      </c>
      <c r="G59" s="100">
        <v>5474013</v>
      </c>
      <c r="H59" s="163">
        <v>30.84</v>
      </c>
      <c r="I59" s="193">
        <v>95.18</v>
      </c>
      <c r="J59" s="164">
        <f t="shared" si="0"/>
        <v>0.3564794007490637</v>
      </c>
      <c r="K59" s="283">
        <f t="shared" si="1"/>
        <v>64.34</v>
      </c>
      <c r="L59" s="164">
        <f t="shared" si="2"/>
        <v>0.24097378277153558</v>
      </c>
      <c r="M59" s="77" t="s">
        <v>1973</v>
      </c>
    </row>
    <row r="60" spans="1:13" ht="25.5" x14ac:dyDescent="0.2">
      <c r="A60" s="24" t="s">
        <v>8660</v>
      </c>
      <c r="B60" s="16" t="s">
        <v>1051</v>
      </c>
      <c r="C60" s="7" t="s">
        <v>1555</v>
      </c>
      <c r="D60" s="177" t="s">
        <v>1569</v>
      </c>
      <c r="E60" s="6">
        <v>71</v>
      </c>
      <c r="F60" s="5" t="s">
        <v>1570</v>
      </c>
      <c r="G60" s="100">
        <v>5471052</v>
      </c>
      <c r="H60" s="163">
        <v>11.76</v>
      </c>
      <c r="I60" s="193">
        <v>35.19</v>
      </c>
      <c r="J60" s="164">
        <f t="shared" si="0"/>
        <v>0.49563380281690139</v>
      </c>
      <c r="K60" s="283">
        <f t="shared" si="1"/>
        <v>23.43</v>
      </c>
      <c r="L60" s="164">
        <f t="shared" si="2"/>
        <v>0.33</v>
      </c>
      <c r="M60" s="77" t="s">
        <v>1974</v>
      </c>
    </row>
    <row r="61" spans="1:13" ht="25.5" x14ac:dyDescent="0.2">
      <c r="A61" s="24" t="s">
        <v>8661</v>
      </c>
      <c r="B61" s="16" t="s">
        <v>1571</v>
      </c>
      <c r="C61" s="7" t="s">
        <v>1555</v>
      </c>
      <c r="D61" s="177" t="s">
        <v>1572</v>
      </c>
      <c r="E61" s="7">
        <v>156</v>
      </c>
      <c r="F61" s="7" t="s">
        <v>1573</v>
      </c>
      <c r="G61" s="100">
        <v>8938129</v>
      </c>
      <c r="H61" s="163">
        <v>3.45</v>
      </c>
      <c r="I61" s="193">
        <v>89.71</v>
      </c>
      <c r="J61" s="164">
        <f t="shared" si="0"/>
        <v>0.57506410256410256</v>
      </c>
      <c r="K61" s="283">
        <f t="shared" si="1"/>
        <v>86.259999999999991</v>
      </c>
      <c r="L61" s="164">
        <f t="shared" si="2"/>
        <v>0.55294871794871792</v>
      </c>
      <c r="M61" s="77" t="s">
        <v>1922</v>
      </c>
    </row>
    <row r="62" spans="1:13" ht="25.5" x14ac:dyDescent="0.2">
      <c r="A62" s="24" t="s">
        <v>8662</v>
      </c>
      <c r="B62" s="16" t="s">
        <v>1574</v>
      </c>
      <c r="C62" s="7" t="s">
        <v>1148</v>
      </c>
      <c r="D62" s="177" t="s">
        <v>1575</v>
      </c>
      <c r="E62" s="7">
        <v>150</v>
      </c>
      <c r="F62" s="7" t="s">
        <v>1576</v>
      </c>
      <c r="G62" s="100">
        <v>8883033</v>
      </c>
      <c r="H62" s="163">
        <v>15.2</v>
      </c>
      <c r="I62" s="193">
        <v>79.95</v>
      </c>
      <c r="J62" s="164">
        <f t="shared" si="0"/>
        <v>0.53300000000000003</v>
      </c>
      <c r="K62" s="283">
        <f t="shared" si="1"/>
        <v>64.75</v>
      </c>
      <c r="L62" s="164">
        <f t="shared" si="2"/>
        <v>0.43166666666666664</v>
      </c>
      <c r="M62" s="77" t="s">
        <v>1922</v>
      </c>
    </row>
    <row r="63" spans="1:13" ht="36" x14ac:dyDescent="0.2">
      <c r="A63" s="24" t="s">
        <v>8663</v>
      </c>
      <c r="B63" s="16" t="s">
        <v>1577</v>
      </c>
      <c r="C63" s="243" t="s">
        <v>10974</v>
      </c>
      <c r="D63" s="177" t="s">
        <v>8664</v>
      </c>
      <c r="E63" s="7">
        <v>64</v>
      </c>
      <c r="F63" s="7" t="s">
        <v>1578</v>
      </c>
      <c r="G63" s="100">
        <v>8882152</v>
      </c>
      <c r="H63" s="163">
        <v>1.1160000000000001</v>
      </c>
      <c r="I63" s="193">
        <v>3.31</v>
      </c>
      <c r="J63" s="164">
        <f t="shared" si="0"/>
        <v>5.1718750000000001E-2</v>
      </c>
      <c r="K63" s="283">
        <f t="shared" si="1"/>
        <v>2.194</v>
      </c>
      <c r="L63" s="164">
        <f t="shared" si="2"/>
        <v>3.4281249999999999E-2</v>
      </c>
      <c r="M63" s="77" t="s">
        <v>1922</v>
      </c>
    </row>
    <row r="64" spans="1:13" ht="30" x14ac:dyDescent="0.2">
      <c r="A64" s="24" t="s">
        <v>6100</v>
      </c>
      <c r="B64" s="18" t="s">
        <v>3344</v>
      </c>
      <c r="C64" s="72" t="s">
        <v>950</v>
      </c>
      <c r="D64" s="177" t="s">
        <v>1891</v>
      </c>
      <c r="E64" s="19">
        <v>96</v>
      </c>
      <c r="F64" s="20">
        <v>5</v>
      </c>
      <c r="G64" s="100">
        <v>8902154</v>
      </c>
      <c r="H64" s="163">
        <v>15.41</v>
      </c>
      <c r="I64" s="193">
        <v>54.28</v>
      </c>
      <c r="J64" s="164">
        <f t="shared" si="0"/>
        <v>0.56541666666666668</v>
      </c>
      <c r="K64" s="283">
        <f t="shared" si="1"/>
        <v>38.870000000000005</v>
      </c>
      <c r="L64" s="164">
        <f t="shared" si="2"/>
        <v>0.4048958333333334</v>
      </c>
      <c r="M64" s="24"/>
    </row>
    <row r="65" spans="1:13" ht="45" x14ac:dyDescent="0.2">
      <c r="A65" s="24" t="s">
        <v>6101</v>
      </c>
      <c r="B65" s="18" t="s">
        <v>3345</v>
      </c>
      <c r="C65" s="72" t="s">
        <v>950</v>
      </c>
      <c r="D65" s="177" t="s">
        <v>1892</v>
      </c>
      <c r="E65" s="19">
        <v>96</v>
      </c>
      <c r="F65" s="20">
        <v>5</v>
      </c>
      <c r="G65" s="100">
        <v>8902145</v>
      </c>
      <c r="H65" s="163">
        <v>15.41</v>
      </c>
      <c r="I65" s="193">
        <v>54.28</v>
      </c>
      <c r="J65" s="164">
        <f t="shared" si="0"/>
        <v>0.56541666666666668</v>
      </c>
      <c r="K65" s="283">
        <f t="shared" si="1"/>
        <v>38.870000000000005</v>
      </c>
      <c r="L65" s="164">
        <f t="shared" si="2"/>
        <v>0.4048958333333334</v>
      </c>
      <c r="M65" s="24"/>
    </row>
    <row r="66" spans="1:13" ht="30" x14ac:dyDescent="0.2">
      <c r="A66" s="24" t="s">
        <v>6102</v>
      </c>
      <c r="B66" s="18" t="s">
        <v>3346</v>
      </c>
      <c r="C66" s="72" t="s">
        <v>950</v>
      </c>
      <c r="D66" s="177" t="s">
        <v>1893</v>
      </c>
      <c r="E66" s="19">
        <v>96</v>
      </c>
      <c r="F66" s="20">
        <v>5</v>
      </c>
      <c r="G66" s="100">
        <v>8902153</v>
      </c>
      <c r="H66" s="163">
        <v>20.54</v>
      </c>
      <c r="I66" s="193">
        <v>55.33</v>
      </c>
      <c r="J66" s="164">
        <f t="shared" si="0"/>
        <v>0.57635416666666661</v>
      </c>
      <c r="K66" s="283">
        <f t="shared" si="1"/>
        <v>34.79</v>
      </c>
      <c r="L66" s="164">
        <f t="shared" si="2"/>
        <v>0.36239583333333331</v>
      </c>
      <c r="M66" s="24"/>
    </row>
    <row r="67" spans="1:13" ht="30" x14ac:dyDescent="0.2">
      <c r="A67" s="24" t="s">
        <v>6103</v>
      </c>
      <c r="B67" s="18" t="s">
        <v>3347</v>
      </c>
      <c r="C67" s="72" t="s">
        <v>950</v>
      </c>
      <c r="D67" s="177" t="s">
        <v>3074</v>
      </c>
      <c r="E67" s="19">
        <v>96</v>
      </c>
      <c r="F67" s="20">
        <v>5</v>
      </c>
      <c r="G67" s="100">
        <v>8902147</v>
      </c>
      <c r="H67" s="163">
        <v>20.54</v>
      </c>
      <c r="I67" s="193">
        <v>55.33</v>
      </c>
      <c r="J67" s="164">
        <f t="shared" ref="J67:J130" si="3">I67/E67</f>
        <v>0.57635416666666661</v>
      </c>
      <c r="K67" s="283">
        <f t="shared" ref="K67:K130" si="4">I67-H67</f>
        <v>34.79</v>
      </c>
      <c r="L67" s="164">
        <f t="shared" ref="L67:L130" si="5">K67/$E67</f>
        <v>0.36239583333333331</v>
      </c>
      <c r="M67" s="24"/>
    </row>
    <row r="68" spans="1:13" ht="30" x14ac:dyDescent="0.2">
      <c r="A68" s="24" t="s">
        <v>6104</v>
      </c>
      <c r="B68" s="18" t="s">
        <v>674</v>
      </c>
      <c r="C68" s="72" t="s">
        <v>950</v>
      </c>
      <c r="D68" s="203" t="s">
        <v>1370</v>
      </c>
      <c r="E68" s="19">
        <v>50</v>
      </c>
      <c r="F68" s="20">
        <v>6.4</v>
      </c>
      <c r="G68" s="100"/>
      <c r="H68" s="163">
        <v>7.7</v>
      </c>
      <c r="I68" s="248">
        <v>42.13</v>
      </c>
      <c r="J68" s="164">
        <f t="shared" si="3"/>
        <v>0.84260000000000002</v>
      </c>
      <c r="K68" s="283">
        <f t="shared" si="4"/>
        <v>34.43</v>
      </c>
      <c r="L68" s="164">
        <f t="shared" si="5"/>
        <v>0.68859999999999999</v>
      </c>
      <c r="M68" s="24"/>
    </row>
    <row r="69" spans="1:13" ht="45" x14ac:dyDescent="0.2">
      <c r="A69" s="24" t="s">
        <v>6105</v>
      </c>
      <c r="B69" s="18" t="s">
        <v>3348</v>
      </c>
      <c r="C69" s="72" t="s">
        <v>950</v>
      </c>
      <c r="D69" s="177" t="s">
        <v>3075</v>
      </c>
      <c r="E69" s="153">
        <v>70</v>
      </c>
      <c r="F69" s="20">
        <v>5.65</v>
      </c>
      <c r="G69" s="100">
        <v>8902178</v>
      </c>
      <c r="H69" s="163">
        <v>7.5</v>
      </c>
      <c r="I69" s="193">
        <v>53.93</v>
      </c>
      <c r="J69" s="164">
        <f t="shared" si="3"/>
        <v>0.77042857142857146</v>
      </c>
      <c r="K69" s="283">
        <f t="shared" si="4"/>
        <v>46.43</v>
      </c>
      <c r="L69" s="164">
        <f t="shared" si="5"/>
        <v>0.66328571428571426</v>
      </c>
      <c r="M69" s="24"/>
    </row>
    <row r="70" spans="1:13" ht="15" x14ac:dyDescent="0.2">
      <c r="A70" s="24" t="s">
        <v>6106</v>
      </c>
      <c r="B70" s="18" t="s">
        <v>676</v>
      </c>
      <c r="C70" s="72" t="s">
        <v>950</v>
      </c>
      <c r="D70" s="204" t="s">
        <v>1373</v>
      </c>
      <c r="E70" s="154">
        <v>50</v>
      </c>
      <c r="F70" s="20">
        <v>6.4</v>
      </c>
      <c r="G70" s="100"/>
      <c r="H70" s="163">
        <v>10.7</v>
      </c>
      <c r="I70" s="248"/>
      <c r="J70" s="164">
        <f t="shared" si="3"/>
        <v>0</v>
      </c>
      <c r="K70" s="283">
        <f t="shared" si="4"/>
        <v>-10.7</v>
      </c>
      <c r="L70" s="164">
        <f t="shared" si="5"/>
        <v>-0.214</v>
      </c>
      <c r="M70" s="24"/>
    </row>
    <row r="71" spans="1:13" ht="30" x14ac:dyDescent="0.2">
      <c r="A71" s="24" t="s">
        <v>6107</v>
      </c>
      <c r="B71" s="18" t="s">
        <v>3349</v>
      </c>
      <c r="C71" s="72" t="s">
        <v>950</v>
      </c>
      <c r="D71" s="204" t="s">
        <v>3350</v>
      </c>
      <c r="E71" s="154">
        <v>70</v>
      </c>
      <c r="F71" s="20">
        <v>5.65</v>
      </c>
      <c r="G71" s="100">
        <v>8902177</v>
      </c>
      <c r="H71" s="163">
        <v>14.98</v>
      </c>
      <c r="I71" s="193">
        <v>53.68</v>
      </c>
      <c r="J71" s="164">
        <f t="shared" si="3"/>
        <v>0.7668571428571429</v>
      </c>
      <c r="K71" s="283">
        <f t="shared" si="4"/>
        <v>38.700000000000003</v>
      </c>
      <c r="L71" s="164">
        <f t="shared" si="5"/>
        <v>0.55285714285714294</v>
      </c>
      <c r="M71" s="24"/>
    </row>
    <row r="72" spans="1:13" ht="30" x14ac:dyDescent="0.2">
      <c r="A72" s="24" t="s">
        <v>6108</v>
      </c>
      <c r="B72" s="18" t="s">
        <v>3351</v>
      </c>
      <c r="C72" s="72" t="s">
        <v>950</v>
      </c>
      <c r="D72" s="177" t="s">
        <v>3352</v>
      </c>
      <c r="E72" s="154">
        <v>60</v>
      </c>
      <c r="F72" s="20">
        <v>6.5</v>
      </c>
      <c r="G72" s="100">
        <v>8902370</v>
      </c>
      <c r="H72" s="163">
        <v>9.31</v>
      </c>
      <c r="I72" s="193">
        <v>54.76</v>
      </c>
      <c r="J72" s="164">
        <f t="shared" si="3"/>
        <v>0.91266666666666663</v>
      </c>
      <c r="K72" s="283">
        <f t="shared" si="4"/>
        <v>45.449999999999996</v>
      </c>
      <c r="L72" s="164">
        <f t="shared" si="5"/>
        <v>0.75749999999999995</v>
      </c>
      <c r="M72" s="24"/>
    </row>
    <row r="73" spans="1:13" ht="30" x14ac:dyDescent="0.2">
      <c r="A73" s="24" t="s">
        <v>6109</v>
      </c>
      <c r="B73" s="18" t="s">
        <v>3353</v>
      </c>
      <c r="C73" s="72" t="s">
        <v>950</v>
      </c>
      <c r="D73" s="177" t="s">
        <v>3354</v>
      </c>
      <c r="E73" s="154">
        <v>60</v>
      </c>
      <c r="F73" s="20">
        <v>6.5</v>
      </c>
      <c r="G73" s="100">
        <v>8902100</v>
      </c>
      <c r="H73" s="163">
        <v>12.84</v>
      </c>
      <c r="I73" s="193">
        <v>55.05</v>
      </c>
      <c r="J73" s="164">
        <f t="shared" si="3"/>
        <v>0.91749999999999998</v>
      </c>
      <c r="K73" s="283">
        <f t="shared" si="4"/>
        <v>42.209999999999994</v>
      </c>
      <c r="L73" s="164">
        <f t="shared" si="5"/>
        <v>0.7034999999999999</v>
      </c>
      <c r="M73" s="24"/>
    </row>
    <row r="74" spans="1:13" ht="30" x14ac:dyDescent="0.2">
      <c r="A74" s="24" t="s">
        <v>6110</v>
      </c>
      <c r="B74" s="18" t="s">
        <v>3355</v>
      </c>
      <c r="C74" s="72" t="s">
        <v>950</v>
      </c>
      <c r="D74" s="204" t="s">
        <v>3356</v>
      </c>
      <c r="E74" s="154">
        <v>60</v>
      </c>
      <c r="F74" s="20">
        <v>5.5</v>
      </c>
      <c r="G74" s="100"/>
      <c r="H74" s="163">
        <v>9.74</v>
      </c>
      <c r="I74" s="248">
        <v>52.63</v>
      </c>
      <c r="J74" s="164">
        <f t="shared" si="3"/>
        <v>0.87716666666666676</v>
      </c>
      <c r="K74" s="283">
        <f t="shared" si="4"/>
        <v>42.89</v>
      </c>
      <c r="L74" s="164">
        <f t="shared" si="5"/>
        <v>0.71483333333333332</v>
      </c>
      <c r="M74" s="24"/>
    </row>
    <row r="75" spans="1:13" ht="30" x14ac:dyDescent="0.2">
      <c r="A75" s="24" t="s">
        <v>6111</v>
      </c>
      <c r="B75" s="18" t="s">
        <v>3357</v>
      </c>
      <c r="C75" s="72" t="s">
        <v>950</v>
      </c>
      <c r="D75" s="204" t="s">
        <v>3358</v>
      </c>
      <c r="E75" s="154">
        <v>60</v>
      </c>
      <c r="F75" s="20">
        <v>5.5</v>
      </c>
      <c r="G75" s="100"/>
      <c r="H75" s="163">
        <v>12.84</v>
      </c>
      <c r="I75" s="248">
        <v>53.24</v>
      </c>
      <c r="J75" s="164">
        <f t="shared" si="3"/>
        <v>0.88733333333333342</v>
      </c>
      <c r="K75" s="283">
        <f t="shared" si="4"/>
        <v>40.400000000000006</v>
      </c>
      <c r="L75" s="164">
        <f t="shared" si="5"/>
        <v>0.67333333333333345</v>
      </c>
      <c r="M75" s="24"/>
    </row>
    <row r="76" spans="1:13" ht="30" x14ac:dyDescent="0.2">
      <c r="A76" s="24" t="s">
        <v>6112</v>
      </c>
      <c r="B76" s="18" t="s">
        <v>3359</v>
      </c>
      <c r="C76" s="72" t="s">
        <v>950</v>
      </c>
      <c r="D76" s="177" t="s">
        <v>3360</v>
      </c>
      <c r="E76" s="154">
        <v>60</v>
      </c>
      <c r="F76" s="20">
        <v>5.98</v>
      </c>
      <c r="G76" s="100">
        <v>9406267</v>
      </c>
      <c r="H76" s="163">
        <v>10.27</v>
      </c>
      <c r="I76" s="193">
        <v>52.24</v>
      </c>
      <c r="J76" s="164">
        <f t="shared" si="3"/>
        <v>0.8706666666666667</v>
      </c>
      <c r="K76" s="283">
        <f t="shared" si="4"/>
        <v>41.97</v>
      </c>
      <c r="L76" s="164">
        <f t="shared" si="5"/>
        <v>0.69950000000000001</v>
      </c>
      <c r="M76" s="24"/>
    </row>
    <row r="77" spans="1:13" ht="30" x14ac:dyDescent="0.2">
      <c r="A77" s="24" t="s">
        <v>6113</v>
      </c>
      <c r="B77" s="18" t="s">
        <v>3361</v>
      </c>
      <c r="C77" s="72" t="s">
        <v>950</v>
      </c>
      <c r="D77" s="177" t="s">
        <v>3362</v>
      </c>
      <c r="E77" s="154">
        <v>60</v>
      </c>
      <c r="F77" s="20">
        <v>5.9</v>
      </c>
      <c r="G77" s="100">
        <v>8907033</v>
      </c>
      <c r="H77" s="163">
        <v>12.84</v>
      </c>
      <c r="I77" s="193">
        <v>52.28</v>
      </c>
      <c r="J77" s="164">
        <f t="shared" si="3"/>
        <v>0.8713333333333334</v>
      </c>
      <c r="K77" s="283">
        <f t="shared" si="4"/>
        <v>39.44</v>
      </c>
      <c r="L77" s="164">
        <f t="shared" si="5"/>
        <v>0.65733333333333333</v>
      </c>
      <c r="M77" s="24"/>
    </row>
    <row r="78" spans="1:13" ht="30" x14ac:dyDescent="0.2">
      <c r="A78" s="24" t="s">
        <v>6114</v>
      </c>
      <c r="B78" s="18" t="s">
        <v>3363</v>
      </c>
      <c r="C78" s="72" t="s">
        <v>950</v>
      </c>
      <c r="D78" s="203" t="s">
        <v>3364</v>
      </c>
      <c r="E78" s="19">
        <v>48</v>
      </c>
      <c r="F78" s="20">
        <v>8</v>
      </c>
      <c r="G78" s="100"/>
      <c r="H78" s="163">
        <v>10.27</v>
      </c>
      <c r="I78" s="248">
        <v>65.819999999999993</v>
      </c>
      <c r="J78" s="164">
        <f t="shared" si="3"/>
        <v>1.3712499999999999</v>
      </c>
      <c r="K78" s="283">
        <f t="shared" si="4"/>
        <v>55.55</v>
      </c>
      <c r="L78" s="164">
        <f t="shared" si="5"/>
        <v>1.1572916666666666</v>
      </c>
      <c r="M78" s="24"/>
    </row>
    <row r="79" spans="1:13" ht="30" x14ac:dyDescent="0.2">
      <c r="A79" s="24" t="s">
        <v>6115</v>
      </c>
      <c r="B79" s="18" t="s">
        <v>3365</v>
      </c>
      <c r="C79" s="72" t="s">
        <v>950</v>
      </c>
      <c r="D79" s="203" t="s">
        <v>3366</v>
      </c>
      <c r="E79" s="19">
        <v>96</v>
      </c>
      <c r="F79" s="21">
        <v>3.8</v>
      </c>
      <c r="G79" s="100"/>
      <c r="H79" s="163">
        <v>10.27</v>
      </c>
      <c r="I79" s="248">
        <v>49.34</v>
      </c>
      <c r="J79" s="164">
        <f t="shared" si="3"/>
        <v>0.51395833333333341</v>
      </c>
      <c r="K79" s="283">
        <f t="shared" si="4"/>
        <v>39.070000000000007</v>
      </c>
      <c r="L79" s="164">
        <f t="shared" si="5"/>
        <v>0.40697916666666673</v>
      </c>
      <c r="M79" s="24"/>
    </row>
    <row r="80" spans="1:13" ht="30" x14ac:dyDescent="0.2">
      <c r="A80" s="24" t="s">
        <v>6116</v>
      </c>
      <c r="B80" s="18" t="s">
        <v>3367</v>
      </c>
      <c r="C80" s="72" t="s">
        <v>950</v>
      </c>
      <c r="D80" s="177" t="s">
        <v>2258</v>
      </c>
      <c r="E80" s="19">
        <v>96</v>
      </c>
      <c r="F80" s="21">
        <v>3.8</v>
      </c>
      <c r="G80" s="100">
        <v>8902103</v>
      </c>
      <c r="H80" s="163">
        <v>7.19</v>
      </c>
      <c r="I80" s="193">
        <v>51.27</v>
      </c>
      <c r="J80" s="164">
        <f t="shared" si="3"/>
        <v>0.5340625</v>
      </c>
      <c r="K80" s="283">
        <f t="shared" si="4"/>
        <v>44.080000000000005</v>
      </c>
      <c r="L80" s="164">
        <f t="shared" si="5"/>
        <v>0.45916666666666672</v>
      </c>
      <c r="M80" s="24"/>
    </row>
    <row r="81" spans="1:13" ht="45" x14ac:dyDescent="0.2">
      <c r="A81" s="24" t="s">
        <v>6117</v>
      </c>
      <c r="B81" s="18" t="s">
        <v>3368</v>
      </c>
      <c r="C81" s="72" t="s">
        <v>950</v>
      </c>
      <c r="D81" s="203" t="s">
        <v>3369</v>
      </c>
      <c r="E81" s="19">
        <v>80</v>
      </c>
      <c r="F81" s="21">
        <v>3.2</v>
      </c>
      <c r="G81" s="100"/>
      <c r="H81" s="163">
        <v>3.37</v>
      </c>
      <c r="I81" s="248">
        <v>31.44</v>
      </c>
      <c r="J81" s="164">
        <f t="shared" si="3"/>
        <v>0.39300000000000002</v>
      </c>
      <c r="K81" s="283">
        <f t="shared" si="4"/>
        <v>28.07</v>
      </c>
      <c r="L81" s="164">
        <f t="shared" si="5"/>
        <v>0.35087499999999999</v>
      </c>
      <c r="M81" s="24"/>
    </row>
    <row r="82" spans="1:13" ht="30" x14ac:dyDescent="0.2">
      <c r="A82" s="24" t="s">
        <v>6118</v>
      </c>
      <c r="B82" s="18" t="s">
        <v>448</v>
      </c>
      <c r="C82" s="72" t="s">
        <v>950</v>
      </c>
      <c r="D82" s="203" t="s">
        <v>449</v>
      </c>
      <c r="E82" s="19">
        <v>40</v>
      </c>
      <c r="F82" s="21">
        <v>5</v>
      </c>
      <c r="G82" s="100"/>
      <c r="H82" s="163">
        <v>6.68</v>
      </c>
      <c r="I82" s="248"/>
      <c r="J82" s="164">
        <f t="shared" si="3"/>
        <v>0</v>
      </c>
      <c r="K82" s="283">
        <f t="shared" si="4"/>
        <v>-6.68</v>
      </c>
      <c r="L82" s="164">
        <f t="shared" si="5"/>
        <v>-0.16699999999999998</v>
      </c>
      <c r="M82" s="24"/>
    </row>
    <row r="83" spans="1:13" ht="30" x14ac:dyDescent="0.2">
      <c r="A83" s="24" t="s">
        <v>6119</v>
      </c>
      <c r="B83" s="18" t="s">
        <v>450</v>
      </c>
      <c r="C83" s="72" t="s">
        <v>950</v>
      </c>
      <c r="D83" s="203" t="s">
        <v>451</v>
      </c>
      <c r="E83" s="19">
        <v>40</v>
      </c>
      <c r="F83" s="21">
        <v>6.53</v>
      </c>
      <c r="G83" s="100"/>
      <c r="H83" s="163">
        <v>8.56</v>
      </c>
      <c r="I83" s="248"/>
      <c r="J83" s="164">
        <f t="shared" si="3"/>
        <v>0</v>
      </c>
      <c r="K83" s="283">
        <f t="shared" si="4"/>
        <v>-8.56</v>
      </c>
      <c r="L83" s="164">
        <f t="shared" si="5"/>
        <v>-0.21400000000000002</v>
      </c>
      <c r="M83" s="24"/>
    </row>
    <row r="84" spans="1:13" ht="30" x14ac:dyDescent="0.2">
      <c r="A84" s="24" t="s">
        <v>6120</v>
      </c>
      <c r="B84" s="18" t="s">
        <v>452</v>
      </c>
      <c r="C84" s="72" t="s">
        <v>950</v>
      </c>
      <c r="D84" s="203" t="s">
        <v>1587</v>
      </c>
      <c r="E84" s="19">
        <v>40</v>
      </c>
      <c r="F84" s="21">
        <v>5.98</v>
      </c>
      <c r="G84" s="100"/>
      <c r="H84" s="163">
        <v>6.85</v>
      </c>
      <c r="I84" s="248"/>
      <c r="J84" s="164">
        <f t="shared" si="3"/>
        <v>0</v>
      </c>
      <c r="K84" s="283">
        <f t="shared" si="4"/>
        <v>-6.85</v>
      </c>
      <c r="L84" s="164">
        <f t="shared" si="5"/>
        <v>-0.17124999999999999</v>
      </c>
      <c r="M84" s="24"/>
    </row>
    <row r="85" spans="1:13" ht="15" x14ac:dyDescent="0.2">
      <c r="A85" s="24" t="s">
        <v>8665</v>
      </c>
      <c r="B85" s="22" t="s">
        <v>671</v>
      </c>
      <c r="C85" s="72" t="s">
        <v>950</v>
      </c>
      <c r="D85" s="177" t="s">
        <v>1579</v>
      </c>
      <c r="E85" s="3">
        <v>96</v>
      </c>
      <c r="F85" s="8">
        <v>5</v>
      </c>
      <c r="G85" s="100">
        <v>8902156</v>
      </c>
      <c r="H85" s="163">
        <v>16.02</v>
      </c>
      <c r="I85" s="193">
        <v>54</v>
      </c>
      <c r="J85" s="164">
        <f t="shared" si="3"/>
        <v>0.5625</v>
      </c>
      <c r="K85" s="283">
        <f t="shared" si="4"/>
        <v>37.980000000000004</v>
      </c>
      <c r="L85" s="164">
        <f t="shared" si="5"/>
        <v>0.39562500000000006</v>
      </c>
      <c r="M85" s="77" t="s">
        <v>1916</v>
      </c>
    </row>
    <row r="86" spans="1:13" ht="25.5" x14ac:dyDescent="0.2">
      <c r="A86" s="24" t="s">
        <v>8666</v>
      </c>
      <c r="B86" s="22" t="s">
        <v>672</v>
      </c>
      <c r="C86" s="72" t="s">
        <v>950</v>
      </c>
      <c r="D86" s="177" t="s">
        <v>514</v>
      </c>
      <c r="E86" s="3">
        <v>96</v>
      </c>
      <c r="F86" s="8">
        <v>5</v>
      </c>
      <c r="G86" s="100">
        <v>8902144</v>
      </c>
      <c r="H86" s="163">
        <v>16.02</v>
      </c>
      <c r="I86" s="193">
        <v>54.59</v>
      </c>
      <c r="J86" s="164">
        <f t="shared" si="3"/>
        <v>0.56864583333333341</v>
      </c>
      <c r="K86" s="283">
        <f t="shared" si="4"/>
        <v>38.570000000000007</v>
      </c>
      <c r="L86" s="164">
        <f t="shared" si="5"/>
        <v>0.40177083333333341</v>
      </c>
      <c r="M86" s="77" t="s">
        <v>1916</v>
      </c>
    </row>
    <row r="87" spans="1:13" ht="15" x14ac:dyDescent="0.2">
      <c r="A87" s="24" t="s">
        <v>8667</v>
      </c>
      <c r="B87" s="22" t="s">
        <v>673</v>
      </c>
      <c r="C87" s="72" t="s">
        <v>950</v>
      </c>
      <c r="D87" s="177" t="s">
        <v>1369</v>
      </c>
      <c r="E87" s="3">
        <v>96</v>
      </c>
      <c r="F87" s="8">
        <v>5</v>
      </c>
      <c r="G87" s="100">
        <v>8902155</v>
      </c>
      <c r="H87" s="163">
        <v>20.54</v>
      </c>
      <c r="I87" s="193">
        <v>54.59</v>
      </c>
      <c r="J87" s="164">
        <f t="shared" si="3"/>
        <v>0.56864583333333341</v>
      </c>
      <c r="K87" s="283">
        <f t="shared" si="4"/>
        <v>34.050000000000004</v>
      </c>
      <c r="L87" s="164">
        <f t="shared" si="5"/>
        <v>0.35468750000000004</v>
      </c>
      <c r="M87" s="77" t="s">
        <v>1916</v>
      </c>
    </row>
    <row r="88" spans="1:13" ht="15" x14ac:dyDescent="0.2">
      <c r="A88" s="24" t="s">
        <v>8668</v>
      </c>
      <c r="B88" s="22" t="s">
        <v>1580</v>
      </c>
      <c r="C88" s="72" t="s">
        <v>950</v>
      </c>
      <c r="D88" s="177" t="s">
        <v>1224</v>
      </c>
      <c r="E88" s="3">
        <v>96</v>
      </c>
      <c r="F88" s="8">
        <v>5</v>
      </c>
      <c r="G88" s="100">
        <v>8902146</v>
      </c>
      <c r="H88" s="163">
        <v>20.54</v>
      </c>
      <c r="I88" s="193">
        <v>54.59</v>
      </c>
      <c r="J88" s="164">
        <f t="shared" si="3"/>
        <v>0.56864583333333341</v>
      </c>
      <c r="K88" s="283">
        <f t="shared" si="4"/>
        <v>34.050000000000004</v>
      </c>
      <c r="L88" s="164">
        <f t="shared" si="5"/>
        <v>0.35468750000000004</v>
      </c>
      <c r="M88" s="77" t="s">
        <v>1916</v>
      </c>
    </row>
    <row r="89" spans="1:13" ht="15" x14ac:dyDescent="0.2">
      <c r="A89" s="24" t="s">
        <v>8833</v>
      </c>
      <c r="B89" s="22" t="s">
        <v>674</v>
      </c>
      <c r="C89" s="72" t="s">
        <v>950</v>
      </c>
      <c r="D89" s="205" t="s">
        <v>1370</v>
      </c>
      <c r="E89" s="3">
        <v>50</v>
      </c>
      <c r="F89" s="8">
        <v>6.4</v>
      </c>
      <c r="G89" s="100">
        <v>8824493</v>
      </c>
      <c r="H89" s="163">
        <v>7.7</v>
      </c>
      <c r="I89" s="193">
        <v>42.13</v>
      </c>
      <c r="J89" s="164">
        <f t="shared" si="3"/>
        <v>0.84260000000000002</v>
      </c>
      <c r="K89" s="283">
        <f t="shared" si="4"/>
        <v>34.43</v>
      </c>
      <c r="L89" s="164">
        <f t="shared" si="5"/>
        <v>0.68859999999999999</v>
      </c>
      <c r="M89" s="77" t="s">
        <v>1916</v>
      </c>
    </row>
    <row r="90" spans="1:13" ht="15" x14ac:dyDescent="0.2">
      <c r="A90" s="24" t="s">
        <v>8669</v>
      </c>
      <c r="B90" s="22" t="s">
        <v>675</v>
      </c>
      <c r="C90" s="72" t="s">
        <v>950</v>
      </c>
      <c r="D90" s="177" t="s">
        <v>1371</v>
      </c>
      <c r="E90" s="155">
        <v>70</v>
      </c>
      <c r="F90" s="8">
        <v>5.65</v>
      </c>
      <c r="G90" s="100">
        <v>8902161</v>
      </c>
      <c r="H90" s="163">
        <v>11.23</v>
      </c>
      <c r="I90" s="193">
        <v>51.51</v>
      </c>
      <c r="J90" s="164">
        <f t="shared" si="3"/>
        <v>0.73585714285714288</v>
      </c>
      <c r="K90" s="283">
        <f t="shared" si="4"/>
        <v>40.28</v>
      </c>
      <c r="L90" s="164">
        <f t="shared" si="5"/>
        <v>0.5754285714285714</v>
      </c>
      <c r="M90" s="77" t="s">
        <v>1916</v>
      </c>
    </row>
    <row r="91" spans="1:13" ht="15" x14ac:dyDescent="0.2">
      <c r="A91" s="24" t="s">
        <v>8814</v>
      </c>
      <c r="B91" s="22" t="s">
        <v>676</v>
      </c>
      <c r="C91" s="72" t="s">
        <v>950</v>
      </c>
      <c r="D91" s="206" t="s">
        <v>1373</v>
      </c>
      <c r="E91" s="156">
        <v>50</v>
      </c>
      <c r="F91" s="8">
        <v>6.4</v>
      </c>
      <c r="G91" s="100"/>
      <c r="H91" s="163">
        <v>10.7</v>
      </c>
      <c r="I91" s="248"/>
      <c r="J91" s="164">
        <f t="shared" si="3"/>
        <v>0</v>
      </c>
      <c r="K91" s="283">
        <f t="shared" si="4"/>
        <v>-10.7</v>
      </c>
      <c r="L91" s="164">
        <f t="shared" si="5"/>
        <v>-0.214</v>
      </c>
      <c r="M91" s="77" t="s">
        <v>1916</v>
      </c>
    </row>
    <row r="92" spans="1:13" ht="15" x14ac:dyDescent="0.2">
      <c r="A92" s="24" t="s">
        <v>8815</v>
      </c>
      <c r="B92" s="22" t="s">
        <v>677</v>
      </c>
      <c r="C92" s="72" t="s">
        <v>950</v>
      </c>
      <c r="D92" s="206" t="s">
        <v>1375</v>
      </c>
      <c r="E92" s="156">
        <v>70</v>
      </c>
      <c r="F92" s="8">
        <v>5.65</v>
      </c>
      <c r="G92" s="100"/>
      <c r="H92" s="163">
        <v>14.98</v>
      </c>
      <c r="I92" s="248"/>
      <c r="J92" s="164">
        <f t="shared" si="3"/>
        <v>0</v>
      </c>
      <c r="K92" s="283">
        <f t="shared" si="4"/>
        <v>-14.98</v>
      </c>
      <c r="L92" s="164">
        <f t="shared" si="5"/>
        <v>-0.214</v>
      </c>
      <c r="M92" s="77" t="s">
        <v>1916</v>
      </c>
    </row>
    <row r="93" spans="1:13" ht="15" x14ac:dyDescent="0.2">
      <c r="A93" s="24" t="s">
        <v>8816</v>
      </c>
      <c r="B93" s="22" t="s">
        <v>678</v>
      </c>
      <c r="C93" s="72" t="s">
        <v>950</v>
      </c>
      <c r="D93" s="206" t="s">
        <v>679</v>
      </c>
      <c r="E93" s="156">
        <v>60</v>
      </c>
      <c r="F93" s="8">
        <v>6.5</v>
      </c>
      <c r="G93" s="100"/>
      <c r="H93" s="163">
        <v>9.19</v>
      </c>
      <c r="I93" s="248"/>
      <c r="J93" s="164">
        <f t="shared" si="3"/>
        <v>0</v>
      </c>
      <c r="K93" s="283">
        <f t="shared" si="4"/>
        <v>-9.19</v>
      </c>
      <c r="L93" s="164">
        <f t="shared" si="5"/>
        <v>-0.15316666666666665</v>
      </c>
      <c r="M93" s="77" t="s">
        <v>1916</v>
      </c>
    </row>
    <row r="94" spans="1:13" ht="15" x14ac:dyDescent="0.2">
      <c r="A94" s="24" t="s">
        <v>8670</v>
      </c>
      <c r="B94" s="22" t="s">
        <v>680</v>
      </c>
      <c r="C94" s="72" t="s">
        <v>950</v>
      </c>
      <c r="D94" s="177" t="s">
        <v>681</v>
      </c>
      <c r="E94" s="156">
        <v>60</v>
      </c>
      <c r="F94" s="8">
        <v>6.5</v>
      </c>
      <c r="G94" s="100">
        <v>8902130</v>
      </c>
      <c r="H94" s="163">
        <v>12.84</v>
      </c>
      <c r="I94" s="193">
        <v>52.78</v>
      </c>
      <c r="J94" s="164">
        <f t="shared" si="3"/>
        <v>0.87966666666666671</v>
      </c>
      <c r="K94" s="283">
        <f t="shared" si="4"/>
        <v>39.94</v>
      </c>
      <c r="L94" s="164">
        <f t="shared" si="5"/>
        <v>0.66566666666666663</v>
      </c>
      <c r="M94" s="77" t="s">
        <v>1916</v>
      </c>
    </row>
    <row r="95" spans="1:13" ht="15" x14ac:dyDescent="0.2">
      <c r="A95" s="24" t="s">
        <v>8671</v>
      </c>
      <c r="B95" s="22" t="s">
        <v>682</v>
      </c>
      <c r="C95" s="72" t="s">
        <v>950</v>
      </c>
      <c r="D95" s="177" t="s">
        <v>683</v>
      </c>
      <c r="E95" s="156">
        <v>60</v>
      </c>
      <c r="F95" s="8">
        <v>5.5</v>
      </c>
      <c r="G95" s="100">
        <v>8902212</v>
      </c>
      <c r="H95" s="163">
        <v>9.76</v>
      </c>
      <c r="I95" s="193">
        <v>52.16</v>
      </c>
      <c r="J95" s="164">
        <f t="shared" si="3"/>
        <v>0.86933333333333329</v>
      </c>
      <c r="K95" s="283">
        <f t="shared" si="4"/>
        <v>42.4</v>
      </c>
      <c r="L95" s="164">
        <f t="shared" si="5"/>
        <v>0.70666666666666667</v>
      </c>
      <c r="M95" s="77" t="s">
        <v>1916</v>
      </c>
    </row>
    <row r="96" spans="1:13" ht="15" x14ac:dyDescent="0.2">
      <c r="A96" s="24" t="s">
        <v>8817</v>
      </c>
      <c r="B96" s="22" t="s">
        <v>684</v>
      </c>
      <c r="C96" s="72" t="s">
        <v>950</v>
      </c>
      <c r="D96" s="206" t="s">
        <v>1581</v>
      </c>
      <c r="E96" s="156">
        <v>60</v>
      </c>
      <c r="F96" s="8">
        <v>5.5</v>
      </c>
      <c r="G96" s="100"/>
      <c r="H96" s="163">
        <v>12.84</v>
      </c>
      <c r="I96" s="248"/>
      <c r="J96" s="164">
        <f t="shared" si="3"/>
        <v>0</v>
      </c>
      <c r="K96" s="283">
        <f t="shared" si="4"/>
        <v>-12.84</v>
      </c>
      <c r="L96" s="164">
        <f t="shared" si="5"/>
        <v>-0.214</v>
      </c>
      <c r="M96" s="77" t="s">
        <v>1916</v>
      </c>
    </row>
    <row r="97" spans="1:13" ht="15" x14ac:dyDescent="0.2">
      <c r="A97" s="24" t="s">
        <v>8672</v>
      </c>
      <c r="B97" s="22" t="s">
        <v>1582</v>
      </c>
      <c r="C97" s="72" t="s">
        <v>950</v>
      </c>
      <c r="D97" s="177" t="s">
        <v>1376</v>
      </c>
      <c r="E97" s="156">
        <v>60</v>
      </c>
      <c r="F97" s="8">
        <v>5.98</v>
      </c>
      <c r="G97" s="100">
        <v>8902163</v>
      </c>
      <c r="H97" s="163">
        <v>10.27</v>
      </c>
      <c r="I97" s="193">
        <v>54.56</v>
      </c>
      <c r="J97" s="164">
        <f t="shared" si="3"/>
        <v>0.90933333333333333</v>
      </c>
      <c r="K97" s="283">
        <f t="shared" si="4"/>
        <v>44.290000000000006</v>
      </c>
      <c r="L97" s="164">
        <f t="shared" si="5"/>
        <v>0.73816666666666675</v>
      </c>
      <c r="M97" s="77" t="s">
        <v>1916</v>
      </c>
    </row>
    <row r="98" spans="1:13" ht="15" x14ac:dyDescent="0.2">
      <c r="A98" s="24" t="s">
        <v>8818</v>
      </c>
      <c r="B98" s="22" t="s">
        <v>1583</v>
      </c>
      <c r="C98" s="72" t="s">
        <v>950</v>
      </c>
      <c r="D98" s="206" t="s">
        <v>1584</v>
      </c>
      <c r="E98" s="156">
        <v>60</v>
      </c>
      <c r="F98" s="8">
        <v>5.9</v>
      </c>
      <c r="G98" s="100"/>
      <c r="H98" s="163">
        <v>12.84</v>
      </c>
      <c r="I98" s="248"/>
      <c r="J98" s="164">
        <f t="shared" si="3"/>
        <v>0</v>
      </c>
      <c r="K98" s="283">
        <f t="shared" si="4"/>
        <v>-12.84</v>
      </c>
      <c r="L98" s="164">
        <f t="shared" si="5"/>
        <v>-0.214</v>
      </c>
      <c r="M98" s="77" t="s">
        <v>1916</v>
      </c>
    </row>
    <row r="99" spans="1:13" ht="15" x14ac:dyDescent="0.2">
      <c r="A99" s="24" t="s">
        <v>8819</v>
      </c>
      <c r="B99" s="22" t="s">
        <v>441</v>
      </c>
      <c r="C99" s="72" t="s">
        <v>950</v>
      </c>
      <c r="D99" s="205" t="s">
        <v>442</v>
      </c>
      <c r="E99" s="3">
        <v>48</v>
      </c>
      <c r="F99" s="8">
        <v>8</v>
      </c>
      <c r="G99" s="100"/>
      <c r="H99" s="163">
        <v>10.27</v>
      </c>
      <c r="I99" s="248"/>
      <c r="J99" s="164">
        <f t="shared" si="3"/>
        <v>0</v>
      </c>
      <c r="K99" s="283">
        <f t="shared" si="4"/>
        <v>-10.27</v>
      </c>
      <c r="L99" s="164">
        <f t="shared" si="5"/>
        <v>-0.21395833333333333</v>
      </c>
      <c r="M99" s="77" t="s">
        <v>1916</v>
      </c>
    </row>
    <row r="100" spans="1:13" ht="25.5" x14ac:dyDescent="0.2">
      <c r="A100" s="24" t="s">
        <v>8820</v>
      </c>
      <c r="B100" s="22" t="s">
        <v>443</v>
      </c>
      <c r="C100" s="72" t="s">
        <v>950</v>
      </c>
      <c r="D100" s="205" t="s">
        <v>444</v>
      </c>
      <c r="E100" s="3">
        <v>48</v>
      </c>
      <c r="F100" s="8">
        <v>8.06</v>
      </c>
      <c r="G100" s="100"/>
      <c r="H100" s="163">
        <v>6.64</v>
      </c>
      <c r="I100" s="248"/>
      <c r="J100" s="164">
        <f t="shared" si="3"/>
        <v>0</v>
      </c>
      <c r="K100" s="283">
        <f t="shared" si="4"/>
        <v>-6.64</v>
      </c>
      <c r="L100" s="164">
        <f t="shared" si="5"/>
        <v>-0.13833333333333334</v>
      </c>
      <c r="M100" s="77" t="s">
        <v>1975</v>
      </c>
    </row>
    <row r="101" spans="1:13" ht="25.5" x14ac:dyDescent="0.2">
      <c r="A101" s="24" t="s">
        <v>8821</v>
      </c>
      <c r="B101" s="22" t="s">
        <v>445</v>
      </c>
      <c r="C101" s="72" t="s">
        <v>950</v>
      </c>
      <c r="D101" s="205" t="s">
        <v>1585</v>
      </c>
      <c r="E101" s="3">
        <v>96</v>
      </c>
      <c r="F101" s="9">
        <v>3.8</v>
      </c>
      <c r="G101" s="100"/>
      <c r="H101" s="163">
        <v>10.27</v>
      </c>
      <c r="I101" s="248"/>
      <c r="J101" s="164">
        <f t="shared" si="3"/>
        <v>0</v>
      </c>
      <c r="K101" s="283">
        <f t="shared" si="4"/>
        <v>-10.27</v>
      </c>
      <c r="L101" s="164">
        <f t="shared" si="5"/>
        <v>-0.10697916666666667</v>
      </c>
      <c r="M101" s="77" t="s">
        <v>1975</v>
      </c>
    </row>
    <row r="102" spans="1:13" ht="25.5" x14ac:dyDescent="0.2">
      <c r="A102" s="24" t="s">
        <v>8673</v>
      </c>
      <c r="B102" s="22" t="s">
        <v>446</v>
      </c>
      <c r="C102" s="72" t="s">
        <v>950</v>
      </c>
      <c r="D102" s="177" t="s">
        <v>1586</v>
      </c>
      <c r="E102" s="3">
        <v>96</v>
      </c>
      <c r="F102" s="9">
        <v>3.8</v>
      </c>
      <c r="G102" s="100">
        <v>8902562</v>
      </c>
      <c r="H102" s="163">
        <v>7.19</v>
      </c>
      <c r="I102" s="193">
        <v>51.54</v>
      </c>
      <c r="J102" s="164">
        <f t="shared" si="3"/>
        <v>0.53687499999999999</v>
      </c>
      <c r="K102" s="283">
        <f t="shared" si="4"/>
        <v>44.35</v>
      </c>
      <c r="L102" s="164">
        <f t="shared" si="5"/>
        <v>0.46197916666666666</v>
      </c>
      <c r="M102" s="77" t="s">
        <v>1975</v>
      </c>
    </row>
    <row r="103" spans="1:13" ht="25.5" x14ac:dyDescent="0.2">
      <c r="A103" s="24" t="s">
        <v>8674</v>
      </c>
      <c r="B103" s="22" t="s">
        <v>447</v>
      </c>
      <c r="C103" s="72" t="s">
        <v>950</v>
      </c>
      <c r="D103" s="177" t="s">
        <v>649</v>
      </c>
      <c r="E103" s="3">
        <v>80</v>
      </c>
      <c r="F103" s="9">
        <v>3.2</v>
      </c>
      <c r="G103" s="100">
        <v>9394284</v>
      </c>
      <c r="H103" s="163">
        <v>3.42</v>
      </c>
      <c r="I103" s="193">
        <v>32.81</v>
      </c>
      <c r="J103" s="164">
        <f t="shared" si="3"/>
        <v>0.41012500000000002</v>
      </c>
      <c r="K103" s="283">
        <f t="shared" si="4"/>
        <v>29.39</v>
      </c>
      <c r="L103" s="164">
        <f t="shared" si="5"/>
        <v>0.36737500000000001</v>
      </c>
      <c r="M103" s="77" t="s">
        <v>1975</v>
      </c>
    </row>
    <row r="104" spans="1:13" ht="15" x14ac:dyDescent="0.2">
      <c r="A104" s="24" t="s">
        <v>8822</v>
      </c>
      <c r="B104" s="22" t="s">
        <v>448</v>
      </c>
      <c r="C104" s="72" t="s">
        <v>950</v>
      </c>
      <c r="D104" s="205" t="s">
        <v>449</v>
      </c>
      <c r="E104" s="3">
        <v>40</v>
      </c>
      <c r="F104" s="9">
        <v>5</v>
      </c>
      <c r="G104" s="100"/>
      <c r="H104" s="163">
        <v>6.68</v>
      </c>
      <c r="I104" s="248"/>
      <c r="J104" s="164">
        <f t="shared" si="3"/>
        <v>0</v>
      </c>
      <c r="K104" s="283">
        <f t="shared" si="4"/>
        <v>-6.68</v>
      </c>
      <c r="L104" s="164">
        <f t="shared" si="5"/>
        <v>-0.16699999999999998</v>
      </c>
      <c r="M104" s="77" t="s">
        <v>1916</v>
      </c>
    </row>
    <row r="105" spans="1:13" ht="15" x14ac:dyDescent="0.2">
      <c r="A105" s="24" t="s">
        <v>8823</v>
      </c>
      <c r="B105" s="22" t="s">
        <v>450</v>
      </c>
      <c r="C105" s="72" t="s">
        <v>950</v>
      </c>
      <c r="D105" s="205" t="s">
        <v>451</v>
      </c>
      <c r="E105" s="3">
        <v>40</v>
      </c>
      <c r="F105" s="9">
        <v>6.53</v>
      </c>
      <c r="G105" s="100"/>
      <c r="H105" s="163">
        <v>8.56</v>
      </c>
      <c r="I105" s="248"/>
      <c r="J105" s="164">
        <f t="shared" si="3"/>
        <v>0</v>
      </c>
      <c r="K105" s="283">
        <f t="shared" si="4"/>
        <v>-8.56</v>
      </c>
      <c r="L105" s="164">
        <f t="shared" si="5"/>
        <v>-0.21400000000000002</v>
      </c>
      <c r="M105" s="77" t="s">
        <v>1916</v>
      </c>
    </row>
    <row r="106" spans="1:13" ht="25.5" x14ac:dyDescent="0.2">
      <c r="A106" s="24" t="s">
        <v>8824</v>
      </c>
      <c r="B106" s="22" t="s">
        <v>452</v>
      </c>
      <c r="C106" s="72" t="s">
        <v>950</v>
      </c>
      <c r="D106" s="205" t="s">
        <v>1587</v>
      </c>
      <c r="E106" s="3">
        <v>40</v>
      </c>
      <c r="F106" s="9">
        <v>5.98</v>
      </c>
      <c r="G106" s="100"/>
      <c r="H106" s="163">
        <v>6.85</v>
      </c>
      <c r="I106" s="248"/>
      <c r="J106" s="164">
        <f t="shared" si="3"/>
        <v>0</v>
      </c>
      <c r="K106" s="283">
        <f t="shared" si="4"/>
        <v>-6.85</v>
      </c>
      <c r="L106" s="164">
        <f t="shared" si="5"/>
        <v>-0.17124999999999999</v>
      </c>
      <c r="M106" s="77" t="s">
        <v>1916</v>
      </c>
    </row>
    <row r="107" spans="1:13" ht="25.5" x14ac:dyDescent="0.2">
      <c r="A107" s="24" t="s">
        <v>1816</v>
      </c>
      <c r="B107" s="22" t="s">
        <v>1588</v>
      </c>
      <c r="C107" s="3" t="s">
        <v>1589</v>
      </c>
      <c r="D107" s="177" t="s">
        <v>7561</v>
      </c>
      <c r="E107" s="3">
        <v>72</v>
      </c>
      <c r="F107" s="9" t="s">
        <v>1590</v>
      </c>
      <c r="G107" s="100">
        <v>8908158</v>
      </c>
      <c r="H107" s="163">
        <v>15.41</v>
      </c>
      <c r="I107" s="193">
        <v>60.98</v>
      </c>
      <c r="J107" s="164">
        <f t="shared" si="3"/>
        <v>0.84694444444444439</v>
      </c>
      <c r="K107" s="283">
        <f t="shared" si="4"/>
        <v>45.569999999999993</v>
      </c>
      <c r="L107" s="164">
        <f t="shared" si="5"/>
        <v>0.63291666666666657</v>
      </c>
      <c r="M107" s="77" t="s">
        <v>1916</v>
      </c>
    </row>
    <row r="108" spans="1:13" ht="51" x14ac:dyDescent="0.2">
      <c r="A108" s="24" t="s">
        <v>6121</v>
      </c>
      <c r="B108" s="22" t="s">
        <v>4971</v>
      </c>
      <c r="C108" s="22" t="s">
        <v>1372</v>
      </c>
      <c r="D108" s="177" t="s">
        <v>3104</v>
      </c>
      <c r="E108" s="25">
        <v>90</v>
      </c>
      <c r="F108" s="24"/>
      <c r="G108" s="100">
        <v>8909904</v>
      </c>
      <c r="H108" s="163">
        <v>12.44</v>
      </c>
      <c r="I108" s="193">
        <v>71.22</v>
      </c>
      <c r="J108" s="164">
        <f t="shared" si="3"/>
        <v>0.79133333333333333</v>
      </c>
      <c r="K108" s="283">
        <f t="shared" si="4"/>
        <v>58.78</v>
      </c>
      <c r="L108" s="164">
        <f t="shared" si="5"/>
        <v>0.65311111111111109</v>
      </c>
      <c r="M108" s="167" t="s">
        <v>1916</v>
      </c>
    </row>
    <row r="109" spans="1:13" ht="51" x14ac:dyDescent="0.2">
      <c r="A109" s="24" t="s">
        <v>6122</v>
      </c>
      <c r="B109" s="22" t="s">
        <v>4972</v>
      </c>
      <c r="C109" s="22" t="s">
        <v>1372</v>
      </c>
      <c r="D109" s="177" t="s">
        <v>3103</v>
      </c>
      <c r="E109" s="25">
        <v>90</v>
      </c>
      <c r="F109" s="24"/>
      <c r="G109" s="100">
        <v>8909903</v>
      </c>
      <c r="H109" s="163">
        <v>15.41</v>
      </c>
      <c r="I109" s="193">
        <v>69.31</v>
      </c>
      <c r="J109" s="164">
        <f t="shared" si="3"/>
        <v>0.77011111111111119</v>
      </c>
      <c r="K109" s="283">
        <f t="shared" si="4"/>
        <v>53.900000000000006</v>
      </c>
      <c r="L109" s="164">
        <f t="shared" si="5"/>
        <v>0.59888888888888892</v>
      </c>
      <c r="M109" s="167" t="s">
        <v>1916</v>
      </c>
    </row>
    <row r="110" spans="1:13" x14ac:dyDescent="0.2">
      <c r="A110" s="24" t="s">
        <v>6123</v>
      </c>
      <c r="B110" s="24" t="s">
        <v>4587</v>
      </c>
      <c r="C110" s="24" t="s">
        <v>2442</v>
      </c>
      <c r="D110" s="177" t="s">
        <v>3103</v>
      </c>
      <c r="E110" s="24">
        <v>9</v>
      </c>
      <c r="F110" s="24"/>
      <c r="G110" s="100">
        <v>8909903</v>
      </c>
      <c r="H110" s="163">
        <v>15.41</v>
      </c>
      <c r="I110" s="193">
        <v>69.31</v>
      </c>
      <c r="J110" s="164">
        <f t="shared" si="3"/>
        <v>7.7011111111111115</v>
      </c>
      <c r="K110" s="283">
        <f t="shared" si="4"/>
        <v>53.900000000000006</v>
      </c>
      <c r="L110" s="164">
        <f t="shared" si="5"/>
        <v>5.9888888888888898</v>
      </c>
      <c r="M110" s="59" t="s">
        <v>1916</v>
      </c>
    </row>
    <row r="111" spans="1:13" x14ac:dyDescent="0.2">
      <c r="A111" s="24" t="s">
        <v>6124</v>
      </c>
      <c r="B111" s="24" t="s">
        <v>4588</v>
      </c>
      <c r="C111" s="24" t="s">
        <v>2442</v>
      </c>
      <c r="D111" s="177" t="s">
        <v>3104</v>
      </c>
      <c r="E111" s="24">
        <v>9</v>
      </c>
      <c r="F111" s="24"/>
      <c r="G111" s="100">
        <v>8909904</v>
      </c>
      <c r="H111" s="163">
        <v>12.44</v>
      </c>
      <c r="I111" s="193">
        <v>71.22</v>
      </c>
      <c r="J111" s="164">
        <f t="shared" si="3"/>
        <v>7.9133333333333331</v>
      </c>
      <c r="K111" s="283">
        <f t="shared" si="4"/>
        <v>58.78</v>
      </c>
      <c r="L111" s="164">
        <f t="shared" si="5"/>
        <v>6.5311111111111115</v>
      </c>
      <c r="M111" s="59" t="s">
        <v>1916</v>
      </c>
    </row>
    <row r="112" spans="1:13" ht="38.25" x14ac:dyDescent="0.2">
      <c r="A112" s="24" t="s">
        <v>6125</v>
      </c>
      <c r="B112" s="22" t="s">
        <v>4973</v>
      </c>
      <c r="C112" s="22" t="s">
        <v>1374</v>
      </c>
      <c r="D112" s="134">
        <v>78986</v>
      </c>
      <c r="E112" s="53" t="s">
        <v>1044</v>
      </c>
      <c r="F112" s="24"/>
      <c r="G112" s="100"/>
      <c r="H112" s="163">
        <v>11.79</v>
      </c>
      <c r="I112" s="248">
        <v>64.36</v>
      </c>
      <c r="J112" s="164">
        <f t="shared" si="3"/>
        <v>0.71511111111111114</v>
      </c>
      <c r="K112" s="283">
        <f t="shared" si="4"/>
        <v>52.57</v>
      </c>
      <c r="L112" s="164">
        <f t="shared" si="5"/>
        <v>0.58411111111111114</v>
      </c>
      <c r="M112" s="59" t="s">
        <v>1916</v>
      </c>
    </row>
    <row r="113" spans="1:13" ht="38.25" x14ac:dyDescent="0.2">
      <c r="A113" s="24" t="s">
        <v>6126</v>
      </c>
      <c r="B113" s="22" t="s">
        <v>4974</v>
      </c>
      <c r="C113" s="22" t="s">
        <v>1374</v>
      </c>
      <c r="D113" s="177" t="s">
        <v>8829</v>
      </c>
      <c r="E113" s="53" t="s">
        <v>1044</v>
      </c>
      <c r="F113" s="24"/>
      <c r="G113" s="100">
        <v>8904580</v>
      </c>
      <c r="H113" s="163">
        <v>15.41</v>
      </c>
      <c r="I113" s="193">
        <v>71.23</v>
      </c>
      <c r="J113" s="164">
        <f t="shared" si="3"/>
        <v>0.79144444444444451</v>
      </c>
      <c r="K113" s="283">
        <f t="shared" si="4"/>
        <v>55.820000000000007</v>
      </c>
      <c r="L113" s="164">
        <f t="shared" si="5"/>
        <v>0.62022222222222234</v>
      </c>
      <c r="M113" s="59" t="s">
        <v>1916</v>
      </c>
    </row>
    <row r="114" spans="1:13" ht="38.25" x14ac:dyDescent="0.2">
      <c r="A114" s="24" t="s">
        <v>1817</v>
      </c>
      <c r="B114" s="22" t="s">
        <v>58</v>
      </c>
      <c r="C114" s="16" t="s">
        <v>1591</v>
      </c>
      <c r="D114" s="177" t="s">
        <v>8675</v>
      </c>
      <c r="E114" s="47">
        <v>96</v>
      </c>
      <c r="F114" s="47" t="s">
        <v>59</v>
      </c>
      <c r="G114" s="100">
        <v>8901375</v>
      </c>
      <c r="H114" s="163">
        <v>17.12</v>
      </c>
      <c r="I114" s="193">
        <v>89.24</v>
      </c>
      <c r="J114" s="164">
        <f t="shared" si="3"/>
        <v>0.92958333333333332</v>
      </c>
      <c r="K114" s="283">
        <f t="shared" si="4"/>
        <v>72.11999999999999</v>
      </c>
      <c r="L114" s="164">
        <f t="shared" si="5"/>
        <v>0.75124999999999986</v>
      </c>
      <c r="M114" s="77" t="s">
        <v>1916</v>
      </c>
    </row>
    <row r="115" spans="1:13" ht="38.25" x14ac:dyDescent="0.2">
      <c r="A115" s="24" t="s">
        <v>1818</v>
      </c>
      <c r="B115" s="22" t="s">
        <v>60</v>
      </c>
      <c r="C115" s="16" t="s">
        <v>1592</v>
      </c>
      <c r="D115" s="177" t="s">
        <v>7565</v>
      </c>
      <c r="E115" s="47">
        <v>96</v>
      </c>
      <c r="F115" s="47" t="s">
        <v>61</v>
      </c>
      <c r="G115" s="100">
        <v>8901354</v>
      </c>
      <c r="H115" s="163">
        <v>20.54</v>
      </c>
      <c r="I115" s="193">
        <v>82.65</v>
      </c>
      <c r="J115" s="164">
        <f t="shared" si="3"/>
        <v>0.86093750000000002</v>
      </c>
      <c r="K115" s="283">
        <f t="shared" si="4"/>
        <v>62.110000000000007</v>
      </c>
      <c r="L115" s="164">
        <f t="shared" si="5"/>
        <v>0.64697916666666677</v>
      </c>
      <c r="M115" s="77" t="s">
        <v>1916</v>
      </c>
    </row>
    <row r="116" spans="1:13" ht="25.5" x14ac:dyDescent="0.2">
      <c r="A116" s="24" t="s">
        <v>1819</v>
      </c>
      <c r="B116" s="22" t="s">
        <v>1593</v>
      </c>
      <c r="C116" s="22" t="s">
        <v>1025</v>
      </c>
      <c r="D116" s="13" t="s">
        <v>1594</v>
      </c>
      <c r="E116" s="22">
        <v>96</v>
      </c>
      <c r="F116" s="85" t="s">
        <v>1595</v>
      </c>
      <c r="G116" s="100"/>
      <c r="H116" s="163">
        <v>20.54</v>
      </c>
      <c r="I116" s="248"/>
      <c r="J116" s="164">
        <f t="shared" si="3"/>
        <v>0</v>
      </c>
      <c r="K116" s="283">
        <f t="shared" si="4"/>
        <v>-20.54</v>
      </c>
      <c r="L116" s="164">
        <f t="shared" si="5"/>
        <v>-0.21395833333333333</v>
      </c>
      <c r="M116" s="77" t="s">
        <v>1916</v>
      </c>
    </row>
    <row r="117" spans="1:13" ht="38.25" x14ac:dyDescent="0.2">
      <c r="A117" s="24" t="s">
        <v>1820</v>
      </c>
      <c r="B117" s="22" t="s">
        <v>62</v>
      </c>
      <c r="C117" s="16" t="s">
        <v>1596</v>
      </c>
      <c r="D117" s="177" t="s">
        <v>63</v>
      </c>
      <c r="E117" s="47">
        <v>40</v>
      </c>
      <c r="F117" s="47" t="s">
        <v>64</v>
      </c>
      <c r="G117" s="100">
        <v>9911187</v>
      </c>
      <c r="H117" s="163">
        <v>8.56</v>
      </c>
      <c r="I117" s="193">
        <v>60.77</v>
      </c>
      <c r="J117" s="164">
        <f t="shared" si="3"/>
        <v>1.51925</v>
      </c>
      <c r="K117" s="283">
        <f t="shared" si="4"/>
        <v>52.21</v>
      </c>
      <c r="L117" s="164">
        <f t="shared" si="5"/>
        <v>1.30525</v>
      </c>
      <c r="M117" s="77" t="s">
        <v>1916</v>
      </c>
    </row>
    <row r="118" spans="1:13" ht="38.25" x14ac:dyDescent="0.2">
      <c r="A118" s="24" t="s">
        <v>1821</v>
      </c>
      <c r="B118" s="22" t="s">
        <v>65</v>
      </c>
      <c r="C118" s="16" t="s">
        <v>1597</v>
      </c>
      <c r="D118" s="177" t="s">
        <v>8745</v>
      </c>
      <c r="E118" s="47">
        <v>40</v>
      </c>
      <c r="F118" s="47" t="s">
        <v>67</v>
      </c>
      <c r="G118" s="100">
        <v>8401269</v>
      </c>
      <c r="H118" s="163">
        <v>8.56</v>
      </c>
      <c r="I118" s="193">
        <v>56.85</v>
      </c>
      <c r="J118" s="164">
        <f t="shared" si="3"/>
        <v>1.4212500000000001</v>
      </c>
      <c r="K118" s="283">
        <f t="shared" si="4"/>
        <v>48.29</v>
      </c>
      <c r="L118" s="164">
        <f t="shared" si="5"/>
        <v>1.2072499999999999</v>
      </c>
      <c r="M118" s="77" t="s">
        <v>1976</v>
      </c>
    </row>
    <row r="119" spans="1:13" ht="38.25" x14ac:dyDescent="0.2">
      <c r="A119" s="24" t="s">
        <v>1822</v>
      </c>
      <c r="B119" s="83" t="s">
        <v>1619</v>
      </c>
      <c r="C119" s="22" t="s">
        <v>1025</v>
      </c>
      <c r="D119" s="177" t="s">
        <v>8747</v>
      </c>
      <c r="E119" s="22">
        <v>48</v>
      </c>
      <c r="F119" s="85" t="s">
        <v>1620</v>
      </c>
      <c r="G119" s="100">
        <v>8404030</v>
      </c>
      <c r="H119" s="163">
        <v>10.27</v>
      </c>
      <c r="I119" s="193">
        <v>83.19</v>
      </c>
      <c r="J119" s="164">
        <f t="shared" si="3"/>
        <v>1.733125</v>
      </c>
      <c r="K119" s="283">
        <f t="shared" si="4"/>
        <v>72.92</v>
      </c>
      <c r="L119" s="164">
        <f t="shared" si="5"/>
        <v>1.5191666666666668</v>
      </c>
      <c r="M119" s="77" t="s">
        <v>1916</v>
      </c>
    </row>
    <row r="120" spans="1:13" ht="38.25" x14ac:dyDescent="0.2">
      <c r="A120" s="24" t="s">
        <v>1823</v>
      </c>
      <c r="B120" s="83" t="s">
        <v>1621</v>
      </c>
      <c r="C120" s="22" t="s">
        <v>1025</v>
      </c>
      <c r="D120" s="13" t="s">
        <v>1622</v>
      </c>
      <c r="E120" s="22">
        <v>48</v>
      </c>
      <c r="F120" s="85" t="s">
        <v>1623</v>
      </c>
      <c r="G120" s="100"/>
      <c r="H120" s="163">
        <v>10.27</v>
      </c>
      <c r="I120" s="248"/>
      <c r="J120" s="164">
        <f t="shared" si="3"/>
        <v>0</v>
      </c>
      <c r="K120" s="283">
        <f t="shared" si="4"/>
        <v>-10.27</v>
      </c>
      <c r="L120" s="164">
        <f t="shared" si="5"/>
        <v>-0.21395833333333333</v>
      </c>
      <c r="M120" s="77" t="s">
        <v>1916</v>
      </c>
    </row>
    <row r="121" spans="1:13" ht="63.75" x14ac:dyDescent="0.2">
      <c r="A121" s="24" t="s">
        <v>1824</v>
      </c>
      <c r="B121" s="83" t="s">
        <v>1624</v>
      </c>
      <c r="C121" s="22" t="s">
        <v>1025</v>
      </c>
      <c r="D121" s="13" t="s">
        <v>1625</v>
      </c>
      <c r="E121" s="22">
        <v>48</v>
      </c>
      <c r="F121" s="85" t="s">
        <v>1626</v>
      </c>
      <c r="G121" s="100"/>
      <c r="H121" s="163">
        <v>10.27</v>
      </c>
      <c r="I121" s="248"/>
      <c r="J121" s="164">
        <f t="shared" si="3"/>
        <v>0</v>
      </c>
      <c r="K121" s="283">
        <f t="shared" si="4"/>
        <v>-10.27</v>
      </c>
      <c r="L121" s="164">
        <f t="shared" si="5"/>
        <v>-0.21395833333333333</v>
      </c>
      <c r="M121" s="77" t="s">
        <v>1916</v>
      </c>
    </row>
    <row r="122" spans="1:13" ht="63.75" x14ac:dyDescent="0.2">
      <c r="A122" s="24" t="s">
        <v>1825</v>
      </c>
      <c r="B122" s="83" t="s">
        <v>1627</v>
      </c>
      <c r="C122" s="22" t="s">
        <v>1025</v>
      </c>
      <c r="D122" s="13" t="s">
        <v>1628</v>
      </c>
      <c r="E122" s="22">
        <v>48</v>
      </c>
      <c r="F122" s="85">
        <v>7.25</v>
      </c>
      <c r="G122" s="100"/>
      <c r="H122" s="163">
        <v>10.27</v>
      </c>
      <c r="I122" s="248"/>
      <c r="J122" s="164">
        <f t="shared" si="3"/>
        <v>0</v>
      </c>
      <c r="K122" s="283">
        <f t="shared" si="4"/>
        <v>-10.27</v>
      </c>
      <c r="L122" s="164">
        <f t="shared" si="5"/>
        <v>-0.21395833333333333</v>
      </c>
      <c r="M122" s="77" t="s">
        <v>1916</v>
      </c>
    </row>
    <row r="123" spans="1:13" ht="51" x14ac:dyDescent="0.2">
      <c r="A123" s="24" t="s">
        <v>1826</v>
      </c>
      <c r="B123" s="83" t="s">
        <v>1629</v>
      </c>
      <c r="C123" s="22" t="s">
        <v>1025</v>
      </c>
      <c r="D123" s="177" t="s">
        <v>8749</v>
      </c>
      <c r="E123" s="22">
        <v>72</v>
      </c>
      <c r="F123" s="133">
        <v>6.25</v>
      </c>
      <c r="G123" s="100">
        <v>8404063</v>
      </c>
      <c r="H123" s="163">
        <v>15.41</v>
      </c>
      <c r="I123" s="193">
        <v>69.64</v>
      </c>
      <c r="J123" s="164">
        <f t="shared" si="3"/>
        <v>0.96722222222222221</v>
      </c>
      <c r="K123" s="283">
        <f t="shared" si="4"/>
        <v>54.230000000000004</v>
      </c>
      <c r="L123" s="164">
        <f t="shared" si="5"/>
        <v>0.7531944444444445</v>
      </c>
      <c r="M123" s="77" t="s">
        <v>1916</v>
      </c>
    </row>
    <row r="124" spans="1:13" ht="51" x14ac:dyDescent="0.2">
      <c r="A124" s="24" t="s">
        <v>1827</v>
      </c>
      <c r="B124" s="4" t="s">
        <v>1630</v>
      </c>
      <c r="C124" s="22" t="s">
        <v>1025</v>
      </c>
      <c r="D124" s="177" t="s">
        <v>8750</v>
      </c>
      <c r="E124" s="22">
        <v>72</v>
      </c>
      <c r="F124" s="133">
        <v>6.31</v>
      </c>
      <c r="G124" s="100">
        <v>8404069</v>
      </c>
      <c r="H124" s="163">
        <v>13.49</v>
      </c>
      <c r="I124" s="193">
        <v>70.63</v>
      </c>
      <c r="J124" s="164">
        <f t="shared" si="3"/>
        <v>0.98097222222222213</v>
      </c>
      <c r="K124" s="283">
        <f t="shared" si="4"/>
        <v>57.139999999999993</v>
      </c>
      <c r="L124" s="164">
        <f t="shared" si="5"/>
        <v>0.79361111111111104</v>
      </c>
      <c r="M124" s="77" t="s">
        <v>1916</v>
      </c>
    </row>
    <row r="125" spans="1:13" ht="38.25" x14ac:dyDescent="0.2">
      <c r="A125" s="24" t="s">
        <v>1828</v>
      </c>
      <c r="B125" s="83" t="s">
        <v>1631</v>
      </c>
      <c r="C125" s="22" t="s">
        <v>1025</v>
      </c>
      <c r="D125" s="13" t="s">
        <v>1632</v>
      </c>
      <c r="E125" s="22">
        <v>72</v>
      </c>
      <c r="F125" s="85">
        <v>6.25</v>
      </c>
      <c r="G125" s="100"/>
      <c r="H125" s="163">
        <v>15.41</v>
      </c>
      <c r="I125" s="248"/>
      <c r="J125" s="164">
        <f t="shared" si="3"/>
        <v>0</v>
      </c>
      <c r="K125" s="283">
        <f t="shared" si="4"/>
        <v>-15.41</v>
      </c>
      <c r="L125" s="164">
        <f t="shared" si="5"/>
        <v>-0.21402777777777779</v>
      </c>
      <c r="M125" s="77" t="s">
        <v>1916</v>
      </c>
    </row>
    <row r="126" spans="1:13" ht="38.25" x14ac:dyDescent="0.2">
      <c r="A126" s="24" t="s">
        <v>1829</v>
      </c>
      <c r="B126" s="83" t="s">
        <v>1633</v>
      </c>
      <c r="C126" s="22" t="s">
        <v>1025</v>
      </c>
      <c r="D126" s="177" t="s">
        <v>3049</v>
      </c>
      <c r="E126" s="22">
        <v>72</v>
      </c>
      <c r="F126" s="85">
        <v>6.31</v>
      </c>
      <c r="G126" s="100">
        <v>8404067</v>
      </c>
      <c r="H126" s="163">
        <v>13.49</v>
      </c>
      <c r="I126" s="193">
        <v>75.73</v>
      </c>
      <c r="J126" s="164">
        <f t="shared" si="3"/>
        <v>1.0518055555555557</v>
      </c>
      <c r="K126" s="283">
        <f t="shared" si="4"/>
        <v>62.24</v>
      </c>
      <c r="L126" s="164">
        <f t="shared" si="5"/>
        <v>0.86444444444444446</v>
      </c>
      <c r="M126" s="77" t="s">
        <v>1916</v>
      </c>
    </row>
    <row r="127" spans="1:13" ht="51" x14ac:dyDescent="0.2">
      <c r="A127" s="24" t="s">
        <v>1830</v>
      </c>
      <c r="B127" s="83" t="s">
        <v>1634</v>
      </c>
      <c r="C127" s="22" t="s">
        <v>1025</v>
      </c>
      <c r="D127" s="177" t="s">
        <v>8748</v>
      </c>
      <c r="E127" s="22">
        <v>90</v>
      </c>
      <c r="F127" s="85">
        <v>5.4</v>
      </c>
      <c r="G127" s="100">
        <v>8404045</v>
      </c>
      <c r="H127" s="163">
        <v>15.41</v>
      </c>
      <c r="I127" s="193">
        <v>86.77</v>
      </c>
      <c r="J127" s="164">
        <f t="shared" si="3"/>
        <v>0.96411111111111103</v>
      </c>
      <c r="K127" s="283">
        <f t="shared" si="4"/>
        <v>71.36</v>
      </c>
      <c r="L127" s="164">
        <f t="shared" si="5"/>
        <v>0.79288888888888887</v>
      </c>
      <c r="M127" s="77" t="s">
        <v>1916</v>
      </c>
    </row>
    <row r="128" spans="1:13" ht="51" x14ac:dyDescent="0.2">
      <c r="A128" s="24" t="s">
        <v>1831</v>
      </c>
      <c r="B128" s="4" t="s">
        <v>1635</v>
      </c>
      <c r="C128" s="22" t="s">
        <v>1025</v>
      </c>
      <c r="D128" s="13" t="s">
        <v>1636</v>
      </c>
      <c r="E128" s="22">
        <v>90</v>
      </c>
      <c r="F128" s="85">
        <v>5.49</v>
      </c>
      <c r="G128" s="100"/>
      <c r="H128" s="163">
        <v>17.34</v>
      </c>
      <c r="I128" s="248">
        <v>85.95</v>
      </c>
      <c r="J128" s="164">
        <f t="shared" si="3"/>
        <v>0.95500000000000007</v>
      </c>
      <c r="K128" s="283">
        <f t="shared" si="4"/>
        <v>68.61</v>
      </c>
      <c r="L128" s="164">
        <f t="shared" si="5"/>
        <v>0.76233333333333331</v>
      </c>
      <c r="M128" s="77" t="s">
        <v>1916</v>
      </c>
    </row>
    <row r="129" spans="1:13" ht="25.5" x14ac:dyDescent="0.2">
      <c r="A129" s="24" t="s">
        <v>1832</v>
      </c>
      <c r="B129" s="83" t="s">
        <v>1637</v>
      </c>
      <c r="C129" s="22" t="s">
        <v>1025</v>
      </c>
      <c r="D129" s="177" t="s">
        <v>1638</v>
      </c>
      <c r="E129" s="22">
        <v>48</v>
      </c>
      <c r="F129" s="85">
        <v>7</v>
      </c>
      <c r="G129" s="100">
        <v>8404055</v>
      </c>
      <c r="H129" s="163">
        <v>10.27</v>
      </c>
      <c r="I129" s="193">
        <v>74.27</v>
      </c>
      <c r="J129" s="164">
        <f t="shared" si="3"/>
        <v>1.5472916666666665</v>
      </c>
      <c r="K129" s="283">
        <f t="shared" si="4"/>
        <v>64</v>
      </c>
      <c r="L129" s="164">
        <f t="shared" si="5"/>
        <v>1.3333333333333333</v>
      </c>
      <c r="M129" s="77" t="s">
        <v>1916</v>
      </c>
    </row>
    <row r="130" spans="1:13" ht="25.5" x14ac:dyDescent="0.2">
      <c r="A130" s="24" t="s">
        <v>1833</v>
      </c>
      <c r="B130" s="83" t="s">
        <v>1639</v>
      </c>
      <c r="C130" s="22" t="s">
        <v>1025</v>
      </c>
      <c r="D130" s="177" t="s">
        <v>1640</v>
      </c>
      <c r="E130" s="22">
        <v>48</v>
      </c>
      <c r="F130" s="85" t="s">
        <v>1623</v>
      </c>
      <c r="G130" s="100">
        <v>8404060</v>
      </c>
      <c r="H130" s="163">
        <v>10.27</v>
      </c>
      <c r="I130" s="193">
        <v>76.58</v>
      </c>
      <c r="J130" s="164">
        <f t="shared" si="3"/>
        <v>1.5954166666666667</v>
      </c>
      <c r="K130" s="283">
        <f t="shared" si="4"/>
        <v>66.31</v>
      </c>
      <c r="L130" s="164">
        <f t="shared" si="5"/>
        <v>1.3814583333333335</v>
      </c>
      <c r="M130" s="77" t="s">
        <v>1916</v>
      </c>
    </row>
    <row r="131" spans="1:13" ht="25.5" x14ac:dyDescent="0.2">
      <c r="A131" s="24" t="s">
        <v>1834</v>
      </c>
      <c r="B131" s="83" t="s">
        <v>1641</v>
      </c>
      <c r="C131" s="22" t="s">
        <v>1025</v>
      </c>
      <c r="D131" s="13">
        <v>4251</v>
      </c>
      <c r="E131" s="22">
        <v>144</v>
      </c>
      <c r="F131" s="85" t="s">
        <v>1642</v>
      </c>
      <c r="G131" s="100"/>
      <c r="H131" s="163">
        <v>17.12</v>
      </c>
      <c r="I131" s="248"/>
      <c r="J131" s="164">
        <f t="shared" ref="J131:J194" si="6">I131/E131</f>
        <v>0</v>
      </c>
      <c r="K131" s="283">
        <f t="shared" ref="K131:K194" si="7">I131-H131</f>
        <v>-17.12</v>
      </c>
      <c r="L131" s="164">
        <f t="shared" ref="L131:L194" si="8">K131/$E131</f>
        <v>-0.11888888888888889</v>
      </c>
      <c r="M131" s="77" t="s">
        <v>1916</v>
      </c>
    </row>
    <row r="132" spans="1:13" ht="25.5" x14ac:dyDescent="0.2">
      <c r="A132" s="24" t="s">
        <v>1835</v>
      </c>
      <c r="B132" s="83" t="s">
        <v>1643</v>
      </c>
      <c r="C132" s="22" t="s">
        <v>1025</v>
      </c>
      <c r="D132" s="177" t="s">
        <v>1644</v>
      </c>
      <c r="E132" s="22">
        <v>144</v>
      </c>
      <c r="F132" s="85" t="s">
        <v>1642</v>
      </c>
      <c r="G132" s="100">
        <v>8901373</v>
      </c>
      <c r="H132" s="163">
        <v>17.12</v>
      </c>
      <c r="I132" s="193">
        <v>91.94</v>
      </c>
      <c r="J132" s="164">
        <f t="shared" si="6"/>
        <v>0.63847222222222222</v>
      </c>
      <c r="K132" s="283">
        <f t="shared" si="7"/>
        <v>74.819999999999993</v>
      </c>
      <c r="L132" s="164">
        <f t="shared" si="8"/>
        <v>0.51958333333333329</v>
      </c>
      <c r="M132" s="77" t="s">
        <v>1916</v>
      </c>
    </row>
    <row r="133" spans="1:13" ht="25.5" x14ac:dyDescent="0.2">
      <c r="A133" s="24" t="s">
        <v>1836</v>
      </c>
      <c r="B133" s="84" t="s">
        <v>1645</v>
      </c>
      <c r="C133" s="22" t="s">
        <v>1025</v>
      </c>
      <c r="D133" s="13" t="s">
        <v>1594</v>
      </c>
      <c r="E133" s="22">
        <v>96</v>
      </c>
      <c r="F133" s="85" t="s">
        <v>1595</v>
      </c>
      <c r="G133" s="100"/>
      <c r="H133" s="163">
        <v>20.54</v>
      </c>
      <c r="I133" s="248"/>
      <c r="J133" s="164">
        <f t="shared" si="6"/>
        <v>0</v>
      </c>
      <c r="K133" s="283">
        <f t="shared" si="7"/>
        <v>-20.54</v>
      </c>
      <c r="L133" s="164">
        <f t="shared" si="8"/>
        <v>-0.21395833333333333</v>
      </c>
      <c r="M133" s="77" t="s">
        <v>1916</v>
      </c>
    </row>
    <row r="134" spans="1:13" ht="25.5" x14ac:dyDescent="0.2">
      <c r="A134" s="24" t="s">
        <v>6127</v>
      </c>
      <c r="B134" s="22" t="s">
        <v>5022</v>
      </c>
      <c r="C134" s="22" t="s">
        <v>1025</v>
      </c>
      <c r="D134" s="14">
        <v>2001</v>
      </c>
      <c r="E134" s="47">
        <v>96</v>
      </c>
      <c r="F134" s="47" t="s">
        <v>59</v>
      </c>
      <c r="G134" s="100"/>
      <c r="H134" s="163">
        <v>17.12</v>
      </c>
      <c r="I134" s="248">
        <v>86.19</v>
      </c>
      <c r="J134" s="164">
        <f t="shared" si="6"/>
        <v>0.89781250000000001</v>
      </c>
      <c r="K134" s="283">
        <f t="shared" si="7"/>
        <v>69.069999999999993</v>
      </c>
      <c r="L134" s="164">
        <f t="shared" si="8"/>
        <v>0.71947916666666656</v>
      </c>
      <c r="M134" s="167" t="s">
        <v>1916</v>
      </c>
    </row>
    <row r="135" spans="1:13" ht="25.5" x14ac:dyDescent="0.2">
      <c r="A135" s="24" t="s">
        <v>6128</v>
      </c>
      <c r="B135" s="22" t="s">
        <v>5023</v>
      </c>
      <c r="C135" s="22" t="s">
        <v>1025</v>
      </c>
      <c r="D135" s="14">
        <v>1501</v>
      </c>
      <c r="E135" s="47">
        <v>96</v>
      </c>
      <c r="F135" s="47" t="s">
        <v>61</v>
      </c>
      <c r="G135" s="100"/>
      <c r="H135" s="163">
        <v>20.54</v>
      </c>
      <c r="I135" s="248">
        <v>86.93</v>
      </c>
      <c r="J135" s="164">
        <f t="shared" si="6"/>
        <v>0.90552083333333344</v>
      </c>
      <c r="K135" s="283">
        <f t="shared" si="7"/>
        <v>66.390000000000015</v>
      </c>
      <c r="L135" s="164">
        <f t="shared" si="8"/>
        <v>0.69156250000000019</v>
      </c>
      <c r="M135" s="167" t="s">
        <v>1916</v>
      </c>
    </row>
    <row r="136" spans="1:13" ht="38.25" x14ac:dyDescent="0.2">
      <c r="A136" s="24" t="s">
        <v>6129</v>
      </c>
      <c r="B136" s="22" t="s">
        <v>3389</v>
      </c>
      <c r="C136" s="22" t="s">
        <v>1025</v>
      </c>
      <c r="D136" s="13" t="s">
        <v>1594</v>
      </c>
      <c r="E136" s="22">
        <v>96</v>
      </c>
      <c r="F136" s="85" t="s">
        <v>1595</v>
      </c>
      <c r="G136" s="100"/>
      <c r="H136" s="163">
        <v>20.54</v>
      </c>
      <c r="I136" s="248"/>
      <c r="J136" s="164">
        <f t="shared" si="6"/>
        <v>0</v>
      </c>
      <c r="K136" s="283">
        <f t="shared" si="7"/>
        <v>-20.54</v>
      </c>
      <c r="L136" s="164">
        <f t="shared" si="8"/>
        <v>-0.21395833333333333</v>
      </c>
      <c r="M136" s="167" t="s">
        <v>1916</v>
      </c>
    </row>
    <row r="137" spans="1:13" ht="38.25" x14ac:dyDescent="0.2">
      <c r="A137" s="24" t="s">
        <v>6130</v>
      </c>
      <c r="B137" s="22" t="s">
        <v>3390</v>
      </c>
      <c r="C137" s="57" t="s">
        <v>3050</v>
      </c>
      <c r="D137" s="177" t="s">
        <v>3049</v>
      </c>
      <c r="E137" s="22">
        <v>72</v>
      </c>
      <c r="F137" s="85">
        <v>6.31</v>
      </c>
      <c r="G137" s="100">
        <v>8404067</v>
      </c>
      <c r="H137" s="163">
        <v>13.49</v>
      </c>
      <c r="I137" s="193">
        <v>75.73</v>
      </c>
      <c r="J137" s="164">
        <f t="shared" si="6"/>
        <v>1.0518055555555557</v>
      </c>
      <c r="K137" s="283">
        <f t="shared" si="7"/>
        <v>62.24</v>
      </c>
      <c r="L137" s="164">
        <f t="shared" si="8"/>
        <v>0.86444444444444446</v>
      </c>
      <c r="M137" s="167" t="s">
        <v>1916</v>
      </c>
    </row>
    <row r="138" spans="1:13" ht="38.25" x14ac:dyDescent="0.2">
      <c r="A138" s="24" t="s">
        <v>6131</v>
      </c>
      <c r="B138" s="22" t="s">
        <v>3391</v>
      </c>
      <c r="C138" s="57" t="s">
        <v>3050</v>
      </c>
      <c r="D138" s="177" t="s">
        <v>3094</v>
      </c>
      <c r="E138" s="4">
        <v>72</v>
      </c>
      <c r="F138" s="86" t="s">
        <v>3393</v>
      </c>
      <c r="G138" s="100">
        <v>8404082</v>
      </c>
      <c r="H138" s="163">
        <v>15.41</v>
      </c>
      <c r="I138" s="193">
        <v>73.489999999999995</v>
      </c>
      <c r="J138" s="164">
        <f t="shared" si="6"/>
        <v>1.0206944444444443</v>
      </c>
      <c r="K138" s="283">
        <f t="shared" si="7"/>
        <v>58.08</v>
      </c>
      <c r="L138" s="164">
        <f t="shared" si="8"/>
        <v>0.80666666666666664</v>
      </c>
      <c r="M138" s="167" t="s">
        <v>1916</v>
      </c>
    </row>
    <row r="139" spans="1:13" ht="51" x14ac:dyDescent="0.2">
      <c r="A139" s="24" t="s">
        <v>6132</v>
      </c>
      <c r="B139" s="22" t="s">
        <v>5024</v>
      </c>
      <c r="C139" s="57" t="s">
        <v>3050</v>
      </c>
      <c r="D139" s="177" t="s">
        <v>3051</v>
      </c>
      <c r="E139" s="57">
        <v>9</v>
      </c>
      <c r="F139" s="57" t="s">
        <v>3052</v>
      </c>
      <c r="G139" s="100">
        <v>8404083</v>
      </c>
      <c r="H139" s="163">
        <v>13.49</v>
      </c>
      <c r="I139" s="193">
        <v>73.27</v>
      </c>
      <c r="J139" s="164">
        <f t="shared" si="6"/>
        <v>8.1411111111111101</v>
      </c>
      <c r="K139" s="283">
        <f t="shared" si="7"/>
        <v>59.779999999999994</v>
      </c>
      <c r="L139" s="164">
        <f t="shared" si="8"/>
        <v>6.6422222222222214</v>
      </c>
      <c r="M139" s="57" t="s">
        <v>1916</v>
      </c>
    </row>
    <row r="140" spans="1:13" ht="25.5" x14ac:dyDescent="0.2">
      <c r="A140" s="24" t="s">
        <v>6133</v>
      </c>
      <c r="B140" s="22" t="s">
        <v>3394</v>
      </c>
      <c r="C140" s="57" t="s">
        <v>3050</v>
      </c>
      <c r="D140" s="177" t="s">
        <v>3092</v>
      </c>
      <c r="E140" s="47">
        <v>40</v>
      </c>
      <c r="F140" s="47" t="s">
        <v>64</v>
      </c>
      <c r="G140" s="100">
        <v>9911183</v>
      </c>
      <c r="H140" s="163">
        <v>8.56</v>
      </c>
      <c r="I140" s="193">
        <v>65</v>
      </c>
      <c r="J140" s="164">
        <f t="shared" si="6"/>
        <v>1.625</v>
      </c>
      <c r="K140" s="283">
        <f t="shared" si="7"/>
        <v>56.44</v>
      </c>
      <c r="L140" s="164">
        <f t="shared" si="8"/>
        <v>1.411</v>
      </c>
      <c r="M140" s="167" t="s">
        <v>1916</v>
      </c>
    </row>
    <row r="141" spans="1:13" ht="25.5" x14ac:dyDescent="0.2">
      <c r="A141" s="24" t="s">
        <v>6134</v>
      </c>
      <c r="B141" s="22" t="s">
        <v>3395</v>
      </c>
      <c r="C141" s="22" t="s">
        <v>1025</v>
      </c>
      <c r="D141" s="14" t="s">
        <v>66</v>
      </c>
      <c r="E141" s="47">
        <v>40</v>
      </c>
      <c r="F141" s="47" t="s">
        <v>67</v>
      </c>
      <c r="G141" s="100"/>
      <c r="H141" s="163">
        <v>8.56</v>
      </c>
      <c r="I141" s="248">
        <v>63.16</v>
      </c>
      <c r="J141" s="164">
        <f t="shared" si="6"/>
        <v>1.579</v>
      </c>
      <c r="K141" s="283">
        <f t="shared" si="7"/>
        <v>54.599999999999994</v>
      </c>
      <c r="L141" s="164">
        <f t="shared" si="8"/>
        <v>1.3649999999999998</v>
      </c>
      <c r="M141" s="167" t="s">
        <v>1916</v>
      </c>
    </row>
    <row r="142" spans="1:13" ht="38.25" x14ac:dyDescent="0.2">
      <c r="A142" s="24" t="s">
        <v>1837</v>
      </c>
      <c r="B142" s="16" t="s">
        <v>1707</v>
      </c>
      <c r="C142" s="16" t="s">
        <v>1708</v>
      </c>
      <c r="D142" s="177" t="s">
        <v>8782</v>
      </c>
      <c r="E142" s="16">
        <v>96</v>
      </c>
      <c r="F142" s="78">
        <v>4.68</v>
      </c>
      <c r="G142" s="100">
        <v>8901239</v>
      </c>
      <c r="H142" s="163">
        <v>8.7799999999999994</v>
      </c>
      <c r="I142" s="193">
        <v>50.28</v>
      </c>
      <c r="J142" s="164">
        <f t="shared" si="6"/>
        <v>0.52375000000000005</v>
      </c>
      <c r="K142" s="283">
        <f t="shared" si="7"/>
        <v>41.5</v>
      </c>
      <c r="L142" s="164">
        <f t="shared" si="8"/>
        <v>0.43229166666666669</v>
      </c>
      <c r="M142" s="77" t="s">
        <v>1916</v>
      </c>
    </row>
    <row r="143" spans="1:13" ht="51" x14ac:dyDescent="0.2">
      <c r="A143" s="24" t="s">
        <v>1838</v>
      </c>
      <c r="B143" s="16" t="s">
        <v>1709</v>
      </c>
      <c r="C143" s="16" t="s">
        <v>1708</v>
      </c>
      <c r="D143" s="177" t="s">
        <v>8781</v>
      </c>
      <c r="E143" s="16">
        <v>96</v>
      </c>
      <c r="F143" s="78">
        <v>4.68</v>
      </c>
      <c r="G143" s="100">
        <v>8901231</v>
      </c>
      <c r="H143" s="163">
        <v>7.5</v>
      </c>
      <c r="I143" s="193">
        <v>53.57</v>
      </c>
      <c r="J143" s="164">
        <f t="shared" si="6"/>
        <v>0.5580208333333333</v>
      </c>
      <c r="K143" s="283">
        <f t="shared" si="7"/>
        <v>46.07</v>
      </c>
      <c r="L143" s="164">
        <f t="shared" si="8"/>
        <v>0.47989583333333335</v>
      </c>
      <c r="M143" s="77" t="s">
        <v>1916</v>
      </c>
    </row>
    <row r="144" spans="1:13" ht="30" x14ac:dyDescent="0.2">
      <c r="A144" s="24" t="s">
        <v>6135</v>
      </c>
      <c r="B144" s="18" t="s">
        <v>3370</v>
      </c>
      <c r="C144" s="72" t="s">
        <v>950</v>
      </c>
      <c r="D144" s="177" t="s">
        <v>1891</v>
      </c>
      <c r="E144" s="19">
        <v>96</v>
      </c>
      <c r="F144" s="20">
        <v>5</v>
      </c>
      <c r="G144" s="100">
        <v>8902154</v>
      </c>
      <c r="H144" s="163">
        <v>15.41</v>
      </c>
      <c r="I144" s="193">
        <v>54.28</v>
      </c>
      <c r="J144" s="164">
        <f t="shared" si="6"/>
        <v>0.56541666666666668</v>
      </c>
      <c r="K144" s="283">
        <f t="shared" si="7"/>
        <v>38.870000000000005</v>
      </c>
      <c r="L144" s="164">
        <f t="shared" si="8"/>
        <v>0.4048958333333334</v>
      </c>
      <c r="M144" s="77" t="s">
        <v>1916</v>
      </c>
    </row>
    <row r="145" spans="1:13" ht="45" x14ac:dyDescent="0.2">
      <c r="A145" s="24" t="s">
        <v>6136</v>
      </c>
      <c r="B145" s="18" t="s">
        <v>3371</v>
      </c>
      <c r="C145" s="72" t="s">
        <v>950</v>
      </c>
      <c r="D145" s="203" t="s">
        <v>3372</v>
      </c>
      <c r="E145" s="19">
        <v>96</v>
      </c>
      <c r="F145" s="20" t="s">
        <v>3373</v>
      </c>
      <c r="G145" s="100"/>
      <c r="H145" s="163">
        <v>15.41</v>
      </c>
      <c r="I145" s="248">
        <v>50.88</v>
      </c>
      <c r="J145" s="164">
        <f t="shared" si="6"/>
        <v>0.53</v>
      </c>
      <c r="K145" s="283">
        <f t="shared" si="7"/>
        <v>35.47</v>
      </c>
      <c r="L145" s="164">
        <f t="shared" si="8"/>
        <v>0.36947916666666664</v>
      </c>
      <c r="M145" s="77" t="s">
        <v>1916</v>
      </c>
    </row>
    <row r="146" spans="1:13" ht="30" x14ac:dyDescent="0.2">
      <c r="A146" s="24" t="s">
        <v>6137</v>
      </c>
      <c r="B146" s="18" t="s">
        <v>3374</v>
      </c>
      <c r="C146" s="72" t="s">
        <v>950</v>
      </c>
      <c r="D146" s="203" t="s">
        <v>3375</v>
      </c>
      <c r="E146" s="19">
        <v>80</v>
      </c>
      <c r="F146" s="20" t="s">
        <v>3376</v>
      </c>
      <c r="G146" s="100"/>
      <c r="H146" s="163">
        <v>17.12</v>
      </c>
      <c r="I146" s="248">
        <v>45.76</v>
      </c>
      <c r="J146" s="164">
        <f t="shared" si="6"/>
        <v>0.57199999999999995</v>
      </c>
      <c r="K146" s="283">
        <f t="shared" si="7"/>
        <v>28.639999999999997</v>
      </c>
      <c r="L146" s="164">
        <f t="shared" si="8"/>
        <v>0.35799999999999998</v>
      </c>
      <c r="M146" s="77" t="s">
        <v>1916</v>
      </c>
    </row>
    <row r="147" spans="1:13" ht="45" x14ac:dyDescent="0.2">
      <c r="A147" s="24" t="s">
        <v>6138</v>
      </c>
      <c r="B147" s="18" t="s">
        <v>3377</v>
      </c>
      <c r="C147" s="72" t="s">
        <v>950</v>
      </c>
      <c r="D147" s="203" t="s">
        <v>3378</v>
      </c>
      <c r="E147" s="19">
        <v>96</v>
      </c>
      <c r="F147" s="20" t="s">
        <v>3373</v>
      </c>
      <c r="G147" s="100"/>
      <c r="H147" s="163">
        <v>20.54</v>
      </c>
      <c r="I147" s="248">
        <v>51.79</v>
      </c>
      <c r="J147" s="164">
        <f t="shared" si="6"/>
        <v>0.53947916666666662</v>
      </c>
      <c r="K147" s="283">
        <f t="shared" si="7"/>
        <v>31.25</v>
      </c>
      <c r="L147" s="164">
        <f t="shared" si="8"/>
        <v>0.32552083333333331</v>
      </c>
      <c r="M147" s="77" t="s">
        <v>1916</v>
      </c>
    </row>
    <row r="148" spans="1:13" ht="45" x14ac:dyDescent="0.2">
      <c r="A148" s="24" t="s">
        <v>6139</v>
      </c>
      <c r="B148" s="93" t="s">
        <v>3379</v>
      </c>
      <c r="C148" s="72" t="s">
        <v>950</v>
      </c>
      <c r="D148" s="203" t="s">
        <v>3380</v>
      </c>
      <c r="E148" s="19">
        <v>96</v>
      </c>
      <c r="F148" s="20" t="s">
        <v>3381</v>
      </c>
      <c r="G148" s="100"/>
      <c r="H148" s="163">
        <v>15.41</v>
      </c>
      <c r="I148" s="248">
        <v>51.79</v>
      </c>
      <c r="J148" s="164">
        <f t="shared" si="6"/>
        <v>0.53947916666666662</v>
      </c>
      <c r="K148" s="283">
        <f t="shared" si="7"/>
        <v>36.379999999999995</v>
      </c>
      <c r="L148" s="164">
        <f t="shared" si="8"/>
        <v>0.37895833333333329</v>
      </c>
      <c r="M148" s="77" t="s">
        <v>1916</v>
      </c>
    </row>
    <row r="149" spans="1:13" ht="45" x14ac:dyDescent="0.2">
      <c r="A149" s="24" t="s">
        <v>6140</v>
      </c>
      <c r="B149" s="93" t="s">
        <v>3382</v>
      </c>
      <c r="C149" s="72" t="s">
        <v>950</v>
      </c>
      <c r="D149" s="203" t="s">
        <v>3383</v>
      </c>
      <c r="E149" s="19">
        <v>96</v>
      </c>
      <c r="F149" s="20" t="s">
        <v>3381</v>
      </c>
      <c r="G149" s="100"/>
      <c r="H149" s="163">
        <v>15.41</v>
      </c>
      <c r="I149" s="248">
        <v>51.19</v>
      </c>
      <c r="J149" s="164">
        <f t="shared" si="6"/>
        <v>0.53322916666666664</v>
      </c>
      <c r="K149" s="283">
        <f t="shared" si="7"/>
        <v>35.78</v>
      </c>
      <c r="L149" s="164">
        <f t="shared" si="8"/>
        <v>0.37270833333333336</v>
      </c>
      <c r="M149" s="77" t="s">
        <v>1916</v>
      </c>
    </row>
    <row r="150" spans="1:13" ht="30" x14ac:dyDescent="0.2">
      <c r="A150" s="24" t="s">
        <v>6141</v>
      </c>
      <c r="B150" s="93" t="s">
        <v>3384</v>
      </c>
      <c r="C150" s="72" t="s">
        <v>950</v>
      </c>
      <c r="D150" s="203" t="s">
        <v>3385</v>
      </c>
      <c r="E150" s="19">
        <v>96</v>
      </c>
      <c r="F150" s="20" t="s">
        <v>3386</v>
      </c>
      <c r="G150" s="100"/>
      <c r="H150" s="163">
        <v>20.54</v>
      </c>
      <c r="I150" s="248">
        <v>53.62</v>
      </c>
      <c r="J150" s="164">
        <f t="shared" si="6"/>
        <v>0.5585416666666666</v>
      </c>
      <c r="K150" s="283">
        <f t="shared" si="7"/>
        <v>33.08</v>
      </c>
      <c r="L150" s="164">
        <f t="shared" si="8"/>
        <v>0.3445833333333333</v>
      </c>
      <c r="M150" s="77" t="s">
        <v>1916</v>
      </c>
    </row>
    <row r="151" spans="1:13" ht="45" x14ac:dyDescent="0.2">
      <c r="A151" s="24" t="s">
        <v>6142</v>
      </c>
      <c r="B151" s="93" t="s">
        <v>3387</v>
      </c>
      <c r="C151" s="72" t="s">
        <v>950</v>
      </c>
      <c r="D151" s="203" t="s">
        <v>3388</v>
      </c>
      <c r="E151" s="19">
        <v>96</v>
      </c>
      <c r="F151" s="20" t="s">
        <v>3386</v>
      </c>
      <c r="G151" s="100"/>
      <c r="H151" s="163">
        <v>20.54</v>
      </c>
      <c r="I151" s="248">
        <v>53.62</v>
      </c>
      <c r="J151" s="164">
        <f t="shared" si="6"/>
        <v>0.5585416666666666</v>
      </c>
      <c r="K151" s="283">
        <f t="shared" si="7"/>
        <v>33.08</v>
      </c>
      <c r="L151" s="164">
        <f t="shared" si="8"/>
        <v>0.3445833333333333</v>
      </c>
      <c r="M151" s="77" t="s">
        <v>1916</v>
      </c>
    </row>
    <row r="152" spans="1:13" ht="25.5" x14ac:dyDescent="0.2">
      <c r="A152" s="24" t="s">
        <v>1839</v>
      </c>
      <c r="B152" s="16" t="s">
        <v>1710</v>
      </c>
      <c r="C152" s="16" t="s">
        <v>1708</v>
      </c>
      <c r="D152" s="177" t="s">
        <v>8780</v>
      </c>
      <c r="E152" s="16">
        <v>192</v>
      </c>
      <c r="F152" s="78">
        <v>1.95</v>
      </c>
      <c r="G152" s="100">
        <v>8901201</v>
      </c>
      <c r="H152" s="163">
        <v>15.56</v>
      </c>
      <c r="I152" s="193">
        <v>59.76</v>
      </c>
      <c r="J152" s="164">
        <f t="shared" si="6"/>
        <v>0.31124999999999997</v>
      </c>
      <c r="K152" s="283">
        <f t="shared" si="7"/>
        <v>44.199999999999996</v>
      </c>
      <c r="L152" s="164">
        <f t="shared" si="8"/>
        <v>0.23020833333333332</v>
      </c>
      <c r="M152" s="77" t="s">
        <v>1920</v>
      </c>
    </row>
    <row r="153" spans="1:13" ht="25.5" x14ac:dyDescent="0.2">
      <c r="A153" s="24" t="s">
        <v>1789</v>
      </c>
      <c r="B153" s="22" t="s">
        <v>1598</v>
      </c>
      <c r="C153" s="2" t="s">
        <v>724</v>
      </c>
      <c r="D153" s="177" t="s">
        <v>8755</v>
      </c>
      <c r="E153" s="3">
        <v>480</v>
      </c>
      <c r="F153" s="1" t="s">
        <v>1052</v>
      </c>
      <c r="G153" s="100">
        <v>8666179</v>
      </c>
      <c r="H153" s="163">
        <v>40.47</v>
      </c>
      <c r="I153" s="193">
        <v>83.27</v>
      </c>
      <c r="J153" s="164">
        <f t="shared" si="6"/>
        <v>0.17347916666666666</v>
      </c>
      <c r="K153" s="283">
        <f t="shared" si="7"/>
        <v>42.8</v>
      </c>
      <c r="L153" s="164">
        <f t="shared" si="8"/>
        <v>8.9166666666666658E-2</v>
      </c>
      <c r="M153" s="77" t="s">
        <v>1920</v>
      </c>
    </row>
    <row r="154" spans="1:13" ht="38.25" x14ac:dyDescent="0.2">
      <c r="A154" s="24" t="s">
        <v>1790</v>
      </c>
      <c r="B154" s="22" t="s">
        <v>1599</v>
      </c>
      <c r="C154" s="2" t="s">
        <v>724</v>
      </c>
      <c r="D154" s="177" t="s">
        <v>726</v>
      </c>
      <c r="E154" s="3" t="s">
        <v>725</v>
      </c>
      <c r="F154" s="1" t="s">
        <v>1052</v>
      </c>
      <c r="G154" s="100">
        <v>8664626</v>
      </c>
      <c r="H154" s="163">
        <v>41.48</v>
      </c>
      <c r="I154" s="193">
        <v>85</v>
      </c>
      <c r="J154" s="164">
        <f t="shared" si="6"/>
        <v>8.8541666666666671E-2</v>
      </c>
      <c r="K154" s="283">
        <f t="shared" si="7"/>
        <v>43.52</v>
      </c>
      <c r="L154" s="164">
        <f t="shared" si="8"/>
        <v>4.5333333333333337E-2</v>
      </c>
      <c r="M154" s="77" t="s">
        <v>1920</v>
      </c>
    </row>
    <row r="155" spans="1:13" ht="25.5" x14ac:dyDescent="0.2">
      <c r="A155" s="24" t="s">
        <v>1791</v>
      </c>
      <c r="B155" s="22" t="s">
        <v>1600</v>
      </c>
      <c r="C155" s="2" t="s">
        <v>724</v>
      </c>
      <c r="D155" s="177" t="s">
        <v>7583</v>
      </c>
      <c r="E155" s="156">
        <v>320</v>
      </c>
      <c r="F155" s="157" t="s">
        <v>119</v>
      </c>
      <c r="G155" s="100">
        <v>8644512</v>
      </c>
      <c r="H155" s="163">
        <v>35.630000000000003</v>
      </c>
      <c r="I155" s="193">
        <v>60.07</v>
      </c>
      <c r="J155" s="164">
        <f t="shared" si="6"/>
        <v>0.18771874999999999</v>
      </c>
      <c r="K155" s="283">
        <f t="shared" si="7"/>
        <v>24.439999999999998</v>
      </c>
      <c r="L155" s="164">
        <f t="shared" si="8"/>
        <v>7.6374999999999998E-2</v>
      </c>
      <c r="M155" s="77" t="s">
        <v>1920</v>
      </c>
    </row>
    <row r="156" spans="1:13" ht="25.5" x14ac:dyDescent="0.2">
      <c r="A156" s="24" t="s">
        <v>1792</v>
      </c>
      <c r="B156" s="22" t="s">
        <v>1601</v>
      </c>
      <c r="C156" s="2" t="s">
        <v>724</v>
      </c>
      <c r="D156" s="177" t="s">
        <v>7598</v>
      </c>
      <c r="E156" s="156">
        <v>320</v>
      </c>
      <c r="F156" s="157" t="s">
        <v>119</v>
      </c>
      <c r="G156" s="100">
        <v>8736169</v>
      </c>
      <c r="H156" s="163">
        <v>27.62</v>
      </c>
      <c r="I156" s="193">
        <v>53.39</v>
      </c>
      <c r="J156" s="164">
        <f t="shared" si="6"/>
        <v>0.16684375000000001</v>
      </c>
      <c r="K156" s="283">
        <f t="shared" si="7"/>
        <v>25.77</v>
      </c>
      <c r="L156" s="164">
        <f t="shared" si="8"/>
        <v>8.0531249999999999E-2</v>
      </c>
      <c r="M156" s="77" t="s">
        <v>1920</v>
      </c>
    </row>
    <row r="157" spans="1:13" x14ac:dyDescent="0.2">
      <c r="A157" s="24" t="s">
        <v>1793</v>
      </c>
      <c r="B157" s="22" t="s">
        <v>1602</v>
      </c>
      <c r="C157" s="2" t="s">
        <v>724</v>
      </c>
      <c r="D157" s="177" t="s">
        <v>7582</v>
      </c>
      <c r="E157" s="3">
        <v>320</v>
      </c>
      <c r="F157" s="157" t="s">
        <v>119</v>
      </c>
      <c r="G157" s="100">
        <v>8642028</v>
      </c>
      <c r="H157" s="163">
        <v>35.65</v>
      </c>
      <c r="I157" s="193">
        <v>57.02</v>
      </c>
      <c r="J157" s="164">
        <f t="shared" si="6"/>
        <v>0.1781875</v>
      </c>
      <c r="K157" s="283">
        <f t="shared" si="7"/>
        <v>21.370000000000005</v>
      </c>
      <c r="L157" s="164">
        <f t="shared" si="8"/>
        <v>6.6781250000000014E-2</v>
      </c>
      <c r="M157" s="77" t="s">
        <v>1920</v>
      </c>
    </row>
    <row r="158" spans="1:13" ht="25.5" x14ac:dyDescent="0.2">
      <c r="A158" s="24" t="s">
        <v>1794</v>
      </c>
      <c r="B158" s="22" t="s">
        <v>1603</v>
      </c>
      <c r="C158" s="2" t="s">
        <v>724</v>
      </c>
      <c r="D158" s="177" t="s">
        <v>8756</v>
      </c>
      <c r="E158" s="156">
        <v>320</v>
      </c>
      <c r="F158" s="157" t="s">
        <v>119</v>
      </c>
      <c r="G158" s="100">
        <v>8666185</v>
      </c>
      <c r="H158" s="163">
        <v>28.8</v>
      </c>
      <c r="I158" s="193">
        <v>58.68</v>
      </c>
      <c r="J158" s="164">
        <f t="shared" si="6"/>
        <v>0.18337500000000001</v>
      </c>
      <c r="K158" s="283">
        <f t="shared" si="7"/>
        <v>29.88</v>
      </c>
      <c r="L158" s="164">
        <f t="shared" si="8"/>
        <v>9.3375E-2</v>
      </c>
      <c r="M158" s="77" t="s">
        <v>1920</v>
      </c>
    </row>
    <row r="159" spans="1:13" ht="25.5" x14ac:dyDescent="0.2">
      <c r="A159" s="24" t="s">
        <v>1795</v>
      </c>
      <c r="B159" s="22" t="s">
        <v>1604</v>
      </c>
      <c r="C159" s="2" t="s">
        <v>724</v>
      </c>
      <c r="D159" s="177" t="s">
        <v>727</v>
      </c>
      <c r="E159" s="3">
        <v>480</v>
      </c>
      <c r="F159" s="1" t="s">
        <v>583</v>
      </c>
      <c r="G159" s="100">
        <v>8666181</v>
      </c>
      <c r="H159" s="163">
        <v>34.979999999999997</v>
      </c>
      <c r="I159" s="193">
        <v>81.2</v>
      </c>
      <c r="J159" s="164">
        <f t="shared" si="6"/>
        <v>0.16916666666666666</v>
      </c>
      <c r="K159" s="283">
        <f t="shared" si="7"/>
        <v>46.220000000000006</v>
      </c>
      <c r="L159" s="164">
        <f t="shared" si="8"/>
        <v>9.6291666666666678E-2</v>
      </c>
      <c r="M159" s="77" t="s">
        <v>1920</v>
      </c>
    </row>
    <row r="160" spans="1:13" ht="25.5" x14ac:dyDescent="0.2">
      <c r="A160" s="24" t="s">
        <v>1796</v>
      </c>
      <c r="B160" s="22" t="s">
        <v>1605</v>
      </c>
      <c r="C160" s="2" t="s">
        <v>724</v>
      </c>
      <c r="D160" s="177" t="s">
        <v>7599</v>
      </c>
      <c r="E160" s="156">
        <v>168</v>
      </c>
      <c r="F160" s="157" t="s">
        <v>728</v>
      </c>
      <c r="G160" s="100">
        <v>8645536</v>
      </c>
      <c r="H160" s="163">
        <v>18.899999999999999</v>
      </c>
      <c r="I160" s="193">
        <v>45.25</v>
      </c>
      <c r="J160" s="164">
        <f t="shared" si="6"/>
        <v>0.26934523809523808</v>
      </c>
      <c r="K160" s="283">
        <f t="shared" si="7"/>
        <v>26.35</v>
      </c>
      <c r="L160" s="164">
        <f t="shared" si="8"/>
        <v>0.15684523809523809</v>
      </c>
      <c r="M160" s="77" t="s">
        <v>1920</v>
      </c>
    </row>
    <row r="161" spans="1:13" ht="25.5" x14ac:dyDescent="0.2">
      <c r="A161" s="24" t="s">
        <v>1797</v>
      </c>
      <c r="B161" s="22" t="s">
        <v>1606</v>
      </c>
      <c r="C161" s="2" t="s">
        <v>724</v>
      </c>
      <c r="D161" s="177" t="s">
        <v>8758</v>
      </c>
      <c r="E161" s="3">
        <v>168</v>
      </c>
      <c r="F161" s="87" t="s">
        <v>1052</v>
      </c>
      <c r="G161" s="100">
        <v>8683222</v>
      </c>
      <c r="H161" s="163">
        <v>18.899999999999999</v>
      </c>
      <c r="I161" s="193">
        <v>51.29</v>
      </c>
      <c r="J161" s="164">
        <f t="shared" si="6"/>
        <v>0.30529761904761904</v>
      </c>
      <c r="K161" s="283">
        <f t="shared" si="7"/>
        <v>32.39</v>
      </c>
      <c r="L161" s="164">
        <f t="shared" si="8"/>
        <v>0.19279761904761905</v>
      </c>
      <c r="M161" s="77" t="s">
        <v>1920</v>
      </c>
    </row>
    <row r="162" spans="1:13" x14ac:dyDescent="0.2">
      <c r="A162" s="24" t="s">
        <v>1798</v>
      </c>
      <c r="B162" s="22" t="s">
        <v>1607</v>
      </c>
      <c r="C162" s="2" t="s">
        <v>724</v>
      </c>
      <c r="D162" s="177" t="s">
        <v>8744</v>
      </c>
      <c r="E162" s="3">
        <v>168</v>
      </c>
      <c r="F162" s="87">
        <v>10.5</v>
      </c>
      <c r="G162" s="100">
        <v>8163548</v>
      </c>
      <c r="H162" s="163">
        <v>18.899999999999999</v>
      </c>
      <c r="I162" s="193">
        <v>51.29</v>
      </c>
      <c r="J162" s="164">
        <f t="shared" si="6"/>
        <v>0.30529761904761904</v>
      </c>
      <c r="K162" s="283">
        <f t="shared" si="7"/>
        <v>32.39</v>
      </c>
      <c r="L162" s="164">
        <f t="shared" si="8"/>
        <v>0.19279761904761905</v>
      </c>
      <c r="M162" s="77" t="s">
        <v>1920</v>
      </c>
    </row>
    <row r="163" spans="1:13" ht="25.5" x14ac:dyDescent="0.2">
      <c r="A163" s="24" t="s">
        <v>1799</v>
      </c>
      <c r="B163" s="22" t="s">
        <v>1608</v>
      </c>
      <c r="C163" s="2" t="s">
        <v>724</v>
      </c>
      <c r="D163" s="177" t="s">
        <v>8757</v>
      </c>
      <c r="E163" s="156">
        <v>168</v>
      </c>
      <c r="F163" s="158" t="s">
        <v>1052</v>
      </c>
      <c r="G163" s="100">
        <v>8683142</v>
      </c>
      <c r="H163" s="163">
        <v>18.899999999999999</v>
      </c>
      <c r="I163" s="193">
        <v>39.47</v>
      </c>
      <c r="J163" s="164">
        <f t="shared" si="6"/>
        <v>0.23494047619047617</v>
      </c>
      <c r="K163" s="283">
        <f t="shared" si="7"/>
        <v>20.57</v>
      </c>
      <c r="L163" s="164">
        <f t="shared" si="8"/>
        <v>0.1224404761904762</v>
      </c>
      <c r="M163" s="77" t="s">
        <v>1920</v>
      </c>
    </row>
    <row r="164" spans="1:13" ht="25.5" x14ac:dyDescent="0.2">
      <c r="A164" s="24" t="s">
        <v>1800</v>
      </c>
      <c r="B164" s="22" t="s">
        <v>1609</v>
      </c>
      <c r="C164" s="2" t="s">
        <v>724</v>
      </c>
      <c r="D164" s="177" t="s">
        <v>7604</v>
      </c>
      <c r="E164" s="156">
        <v>212</v>
      </c>
      <c r="F164" s="158" t="s">
        <v>729</v>
      </c>
      <c r="G164" s="100">
        <v>3513642</v>
      </c>
      <c r="H164" s="163">
        <v>24.3</v>
      </c>
      <c r="I164" s="193">
        <v>77.16</v>
      </c>
      <c r="J164" s="164">
        <f t="shared" si="6"/>
        <v>0.3639622641509434</v>
      </c>
      <c r="K164" s="283">
        <f t="shared" si="7"/>
        <v>52.86</v>
      </c>
      <c r="L164" s="164">
        <f t="shared" si="8"/>
        <v>0.24933962264150944</v>
      </c>
      <c r="M164" s="77" t="s">
        <v>1977</v>
      </c>
    </row>
    <row r="165" spans="1:13" ht="38.25" x14ac:dyDescent="0.2">
      <c r="A165" s="24" t="s">
        <v>1801</v>
      </c>
      <c r="B165" s="22" t="s">
        <v>1610</v>
      </c>
      <c r="C165" s="2" t="s">
        <v>724</v>
      </c>
      <c r="D165" s="177" t="s">
        <v>8723</v>
      </c>
      <c r="E165" s="156">
        <v>212</v>
      </c>
      <c r="F165" s="157" t="s">
        <v>730</v>
      </c>
      <c r="G165" s="100">
        <v>3513641</v>
      </c>
      <c r="H165" s="163">
        <v>24.3</v>
      </c>
      <c r="I165" s="193">
        <v>78.64</v>
      </c>
      <c r="J165" s="164">
        <f t="shared" si="6"/>
        <v>0.37094339622641509</v>
      </c>
      <c r="K165" s="283">
        <f t="shared" si="7"/>
        <v>54.34</v>
      </c>
      <c r="L165" s="164">
        <f t="shared" si="8"/>
        <v>0.25632075471698113</v>
      </c>
      <c r="M165" s="77" t="s">
        <v>1977</v>
      </c>
    </row>
    <row r="166" spans="1:13" ht="25.5" x14ac:dyDescent="0.2">
      <c r="A166" s="24" t="s">
        <v>1840</v>
      </c>
      <c r="B166" s="22" t="s">
        <v>1611</v>
      </c>
      <c r="C166" s="2" t="s">
        <v>724</v>
      </c>
      <c r="D166" s="177" t="s">
        <v>8801</v>
      </c>
      <c r="E166" s="57">
        <v>80</v>
      </c>
      <c r="F166" s="2" t="s">
        <v>831</v>
      </c>
      <c r="G166" s="100">
        <v>9169618</v>
      </c>
      <c r="H166" s="163">
        <v>15.72</v>
      </c>
      <c r="I166" s="193">
        <v>61.18</v>
      </c>
      <c r="J166" s="164">
        <f t="shared" si="6"/>
        <v>0.76475000000000004</v>
      </c>
      <c r="K166" s="283">
        <f t="shared" si="7"/>
        <v>45.46</v>
      </c>
      <c r="L166" s="164">
        <f t="shared" si="8"/>
        <v>0.56825000000000003</v>
      </c>
      <c r="M166" s="77" t="s">
        <v>1978</v>
      </c>
    </row>
    <row r="167" spans="1:13" ht="25.5" x14ac:dyDescent="0.2">
      <c r="A167" s="24" t="s">
        <v>1802</v>
      </c>
      <c r="B167" s="22" t="s">
        <v>1612</v>
      </c>
      <c r="C167" s="2" t="s">
        <v>724</v>
      </c>
      <c r="D167" s="177" t="s">
        <v>8802</v>
      </c>
      <c r="E167" s="57">
        <v>80</v>
      </c>
      <c r="F167" s="2" t="s">
        <v>1384</v>
      </c>
      <c r="G167" s="100">
        <v>9169621</v>
      </c>
      <c r="H167" s="163">
        <v>11.25</v>
      </c>
      <c r="I167" s="193">
        <v>65.58</v>
      </c>
      <c r="J167" s="164">
        <f t="shared" si="6"/>
        <v>0.81974999999999998</v>
      </c>
      <c r="K167" s="283">
        <f t="shared" si="7"/>
        <v>54.33</v>
      </c>
      <c r="L167" s="164">
        <f t="shared" si="8"/>
        <v>0.67912499999999998</v>
      </c>
      <c r="M167" s="77" t="s">
        <v>1978</v>
      </c>
    </row>
    <row r="168" spans="1:13" ht="25.5" x14ac:dyDescent="0.2">
      <c r="A168" s="24" t="s">
        <v>1753</v>
      </c>
      <c r="B168" s="16" t="s">
        <v>1613</v>
      </c>
      <c r="C168" s="2" t="s">
        <v>670</v>
      </c>
      <c r="D168" s="177" t="s">
        <v>7721</v>
      </c>
      <c r="E168" s="88">
        <v>225</v>
      </c>
      <c r="F168" s="89" t="s">
        <v>578</v>
      </c>
      <c r="G168" s="100">
        <v>8858075</v>
      </c>
      <c r="H168" s="163">
        <v>14.53</v>
      </c>
      <c r="I168" s="193">
        <v>67.739999999999995</v>
      </c>
      <c r="J168" s="164">
        <f t="shared" si="6"/>
        <v>0.30106666666666665</v>
      </c>
      <c r="K168" s="283">
        <f t="shared" si="7"/>
        <v>53.209999999999994</v>
      </c>
      <c r="L168" s="164">
        <f t="shared" si="8"/>
        <v>0.23648888888888886</v>
      </c>
      <c r="M168" s="77" t="s">
        <v>5036</v>
      </c>
    </row>
    <row r="169" spans="1:13" ht="25.5" x14ac:dyDescent="0.2">
      <c r="A169" s="24" t="s">
        <v>1754</v>
      </c>
      <c r="B169" s="16" t="s">
        <v>1614</v>
      </c>
      <c r="C169" s="2" t="s">
        <v>670</v>
      </c>
      <c r="D169" s="177" t="s">
        <v>7722</v>
      </c>
      <c r="E169" s="88">
        <v>210</v>
      </c>
      <c r="F169" s="89" t="s">
        <v>578</v>
      </c>
      <c r="G169" s="100">
        <v>8859000</v>
      </c>
      <c r="H169" s="163">
        <v>13.57</v>
      </c>
      <c r="I169" s="193">
        <v>72.540000000000006</v>
      </c>
      <c r="J169" s="164">
        <f t="shared" si="6"/>
        <v>0.34542857142857147</v>
      </c>
      <c r="K169" s="283">
        <f t="shared" si="7"/>
        <v>58.970000000000006</v>
      </c>
      <c r="L169" s="164">
        <f t="shared" si="8"/>
        <v>0.28080952380952384</v>
      </c>
      <c r="M169" s="77" t="s">
        <v>5036</v>
      </c>
    </row>
    <row r="170" spans="1:13" ht="25.5" x14ac:dyDescent="0.2">
      <c r="A170" s="24" t="s">
        <v>1755</v>
      </c>
      <c r="B170" s="16" t="s">
        <v>1615</v>
      </c>
      <c r="C170" s="2" t="s">
        <v>670</v>
      </c>
      <c r="D170" s="177" t="s">
        <v>7723</v>
      </c>
      <c r="E170" s="88">
        <v>225</v>
      </c>
      <c r="F170" s="89" t="s">
        <v>68</v>
      </c>
      <c r="G170" s="100">
        <v>8859124</v>
      </c>
      <c r="H170" s="163">
        <v>15.4</v>
      </c>
      <c r="I170" s="193">
        <v>72.69</v>
      </c>
      <c r="J170" s="164">
        <f t="shared" si="6"/>
        <v>0.32306666666666667</v>
      </c>
      <c r="K170" s="283">
        <f t="shared" si="7"/>
        <v>57.29</v>
      </c>
      <c r="L170" s="164">
        <f t="shared" si="8"/>
        <v>0.25462222222222219</v>
      </c>
      <c r="M170" s="77" t="s">
        <v>5036</v>
      </c>
    </row>
    <row r="171" spans="1:13" ht="25.5" x14ac:dyDescent="0.2">
      <c r="A171" s="24" t="s">
        <v>1756</v>
      </c>
      <c r="B171" s="16" t="s">
        <v>1616</v>
      </c>
      <c r="C171" s="2" t="s">
        <v>670</v>
      </c>
      <c r="D171" s="177" t="s">
        <v>7724</v>
      </c>
      <c r="E171" s="88">
        <v>75</v>
      </c>
      <c r="F171" s="89" t="s">
        <v>69</v>
      </c>
      <c r="G171" s="100">
        <v>0</v>
      </c>
      <c r="H171" s="163">
        <v>4.9800000000000004</v>
      </c>
      <c r="I171" s="193">
        <v>38.33</v>
      </c>
      <c r="J171" s="164">
        <f t="shared" si="6"/>
        <v>0.51106666666666667</v>
      </c>
      <c r="K171" s="283">
        <f t="shared" si="7"/>
        <v>33.349999999999994</v>
      </c>
      <c r="L171" s="164">
        <f t="shared" si="8"/>
        <v>0.4446666666666666</v>
      </c>
      <c r="M171" s="77" t="s">
        <v>5036</v>
      </c>
    </row>
    <row r="172" spans="1:13" ht="25.5" x14ac:dyDescent="0.2">
      <c r="A172" s="24" t="s">
        <v>1757</v>
      </c>
      <c r="B172" s="16" t="s">
        <v>1617</v>
      </c>
      <c r="C172" s="2" t="s">
        <v>670</v>
      </c>
      <c r="D172" s="177" t="s">
        <v>7726</v>
      </c>
      <c r="E172" s="88">
        <v>96</v>
      </c>
      <c r="F172" s="89" t="s">
        <v>70</v>
      </c>
      <c r="G172" s="100">
        <v>0</v>
      </c>
      <c r="H172" s="163">
        <v>6.68</v>
      </c>
      <c r="I172" s="193">
        <v>52.66</v>
      </c>
      <c r="J172" s="164">
        <f t="shared" si="6"/>
        <v>0.54854166666666659</v>
      </c>
      <c r="K172" s="283">
        <f t="shared" si="7"/>
        <v>45.98</v>
      </c>
      <c r="L172" s="164">
        <f t="shared" si="8"/>
        <v>0.47895833333333332</v>
      </c>
      <c r="M172" s="77" t="s">
        <v>5036</v>
      </c>
    </row>
    <row r="173" spans="1:13" ht="25.5" x14ac:dyDescent="0.2">
      <c r="A173" s="24" t="s">
        <v>1758</v>
      </c>
      <c r="B173" s="16" t="s">
        <v>1618</v>
      </c>
      <c r="C173" s="2" t="s">
        <v>670</v>
      </c>
      <c r="D173" s="177" t="s">
        <v>7729</v>
      </c>
      <c r="E173" s="88">
        <v>160</v>
      </c>
      <c r="F173" s="89" t="s">
        <v>71</v>
      </c>
      <c r="G173" s="100">
        <v>9391603</v>
      </c>
      <c r="H173" s="163">
        <v>10.65</v>
      </c>
      <c r="I173" s="193">
        <v>51.56</v>
      </c>
      <c r="J173" s="164">
        <f t="shared" si="6"/>
        <v>0.32225000000000004</v>
      </c>
      <c r="K173" s="283">
        <f t="shared" si="7"/>
        <v>40.910000000000004</v>
      </c>
      <c r="L173" s="164">
        <f t="shared" si="8"/>
        <v>0.25568750000000001</v>
      </c>
      <c r="M173" s="77" t="s">
        <v>5036</v>
      </c>
    </row>
    <row r="174" spans="1:13" ht="25.5" x14ac:dyDescent="0.2">
      <c r="A174" s="24" t="s">
        <v>1759</v>
      </c>
      <c r="B174" s="16" t="s">
        <v>731</v>
      </c>
      <c r="C174" s="2" t="s">
        <v>670</v>
      </c>
      <c r="D174" s="177" t="s">
        <v>8733</v>
      </c>
      <c r="E174" s="88">
        <v>480</v>
      </c>
      <c r="F174" s="89" t="s">
        <v>1052</v>
      </c>
      <c r="G174" s="100">
        <v>8859079</v>
      </c>
      <c r="H174" s="163">
        <v>18.79</v>
      </c>
      <c r="I174" s="193">
        <v>37.08</v>
      </c>
      <c r="J174" s="164">
        <f t="shared" si="6"/>
        <v>7.7249999999999999E-2</v>
      </c>
      <c r="K174" s="283">
        <f t="shared" si="7"/>
        <v>18.29</v>
      </c>
      <c r="L174" s="164">
        <f t="shared" si="8"/>
        <v>3.8104166666666668E-2</v>
      </c>
      <c r="M174" s="77" t="s">
        <v>5036</v>
      </c>
    </row>
    <row r="175" spans="1:13" ht="25.5" x14ac:dyDescent="0.2">
      <c r="A175" s="24" t="s">
        <v>1760</v>
      </c>
      <c r="B175" s="16" t="s">
        <v>733</v>
      </c>
      <c r="C175" s="2" t="s">
        <v>670</v>
      </c>
      <c r="D175" s="177" t="s">
        <v>7728</v>
      </c>
      <c r="E175" s="88">
        <v>320</v>
      </c>
      <c r="F175" s="89" t="s">
        <v>1052</v>
      </c>
      <c r="G175" s="100">
        <v>8858114</v>
      </c>
      <c r="H175" s="163">
        <v>12.86</v>
      </c>
      <c r="I175" s="193">
        <v>34.67</v>
      </c>
      <c r="J175" s="164">
        <f t="shared" si="6"/>
        <v>0.10834375</v>
      </c>
      <c r="K175" s="283">
        <f t="shared" si="7"/>
        <v>21.810000000000002</v>
      </c>
      <c r="L175" s="164">
        <f t="shared" si="8"/>
        <v>6.8156250000000002E-2</v>
      </c>
      <c r="M175" s="77" t="s">
        <v>5036</v>
      </c>
    </row>
    <row r="176" spans="1:13" ht="51" x14ac:dyDescent="0.2">
      <c r="A176" s="24" t="s">
        <v>6143</v>
      </c>
      <c r="B176" s="24" t="s">
        <v>5265</v>
      </c>
      <c r="C176" s="2" t="s">
        <v>5266</v>
      </c>
      <c r="D176" s="177" t="s">
        <v>8837</v>
      </c>
      <c r="E176" s="47">
        <v>130</v>
      </c>
      <c r="F176" s="70" t="s">
        <v>5267</v>
      </c>
      <c r="G176" s="100">
        <v>0</v>
      </c>
      <c r="H176" s="163">
        <v>5.39</v>
      </c>
      <c r="I176" s="193">
        <v>61.41</v>
      </c>
      <c r="J176" s="164">
        <f t="shared" si="6"/>
        <v>0.47238461538461535</v>
      </c>
      <c r="K176" s="283">
        <f t="shared" si="7"/>
        <v>56.019999999999996</v>
      </c>
      <c r="L176" s="164">
        <f t="shared" si="8"/>
        <v>0.43092307692307691</v>
      </c>
      <c r="M176" s="77" t="s">
        <v>5036</v>
      </c>
    </row>
    <row r="177" spans="1:13" ht="51" x14ac:dyDescent="0.2">
      <c r="A177" s="24" t="s">
        <v>6144</v>
      </c>
      <c r="B177" s="24" t="s">
        <v>5268</v>
      </c>
      <c r="C177" s="2" t="s">
        <v>5266</v>
      </c>
      <c r="D177" s="177" t="s">
        <v>8838</v>
      </c>
      <c r="E177" s="47">
        <v>110</v>
      </c>
      <c r="F177" s="70" t="s">
        <v>5267</v>
      </c>
      <c r="G177" s="100">
        <v>0</v>
      </c>
      <c r="H177" s="163">
        <v>4.5599999999999996</v>
      </c>
      <c r="I177" s="193">
        <v>58.47</v>
      </c>
      <c r="J177" s="164">
        <f t="shared" si="6"/>
        <v>0.53154545454545454</v>
      </c>
      <c r="K177" s="283">
        <f t="shared" si="7"/>
        <v>53.91</v>
      </c>
      <c r="L177" s="164">
        <f t="shared" si="8"/>
        <v>0.49009090909090908</v>
      </c>
      <c r="M177" s="77" t="s">
        <v>5036</v>
      </c>
    </row>
    <row r="178" spans="1:13" ht="38.25" x14ac:dyDescent="0.2">
      <c r="A178" s="24" t="s">
        <v>6145</v>
      </c>
      <c r="B178" s="24" t="s">
        <v>5269</v>
      </c>
      <c r="C178" s="2" t="s">
        <v>5266</v>
      </c>
      <c r="D178" s="177" t="s">
        <v>8839</v>
      </c>
      <c r="E178" s="47">
        <v>130</v>
      </c>
      <c r="F178" s="70" t="s">
        <v>5270</v>
      </c>
      <c r="G178" s="100">
        <v>0</v>
      </c>
      <c r="H178" s="163">
        <v>5.39</v>
      </c>
      <c r="I178" s="193">
        <v>60.26</v>
      </c>
      <c r="J178" s="164">
        <f t="shared" si="6"/>
        <v>0.46353846153846151</v>
      </c>
      <c r="K178" s="283">
        <f t="shared" si="7"/>
        <v>54.87</v>
      </c>
      <c r="L178" s="164">
        <f t="shared" si="8"/>
        <v>0.42207692307692307</v>
      </c>
      <c r="M178" s="77" t="s">
        <v>5036</v>
      </c>
    </row>
    <row r="179" spans="1:13" ht="63.75" x14ac:dyDescent="0.2">
      <c r="A179" s="24" t="s">
        <v>6146</v>
      </c>
      <c r="B179" s="24" t="s">
        <v>5271</v>
      </c>
      <c r="C179" s="2" t="s">
        <v>5266</v>
      </c>
      <c r="D179" s="14">
        <v>40997</v>
      </c>
      <c r="E179" s="47">
        <v>126</v>
      </c>
      <c r="F179" s="70" t="s">
        <v>5272</v>
      </c>
      <c r="G179" s="100">
        <v>8850015</v>
      </c>
      <c r="H179" s="163">
        <v>5.16</v>
      </c>
      <c r="I179" s="193">
        <v>60.94</v>
      </c>
      <c r="J179" s="164">
        <f t="shared" si="6"/>
        <v>0.48365079365079361</v>
      </c>
      <c r="K179" s="283">
        <f t="shared" si="7"/>
        <v>55.78</v>
      </c>
      <c r="L179" s="164">
        <f t="shared" si="8"/>
        <v>0.4426984126984127</v>
      </c>
      <c r="M179" s="77" t="s">
        <v>5036</v>
      </c>
    </row>
    <row r="180" spans="1:13" ht="25.5" x14ac:dyDescent="0.2">
      <c r="A180" s="24" t="s">
        <v>1841</v>
      </c>
      <c r="B180" s="16" t="s">
        <v>732</v>
      </c>
      <c r="C180" s="2" t="s">
        <v>118</v>
      </c>
      <c r="D180" s="177" t="s">
        <v>8770</v>
      </c>
      <c r="E180" s="88">
        <v>144</v>
      </c>
      <c r="F180" s="89" t="s">
        <v>1052</v>
      </c>
      <c r="G180" s="100">
        <v>8858027</v>
      </c>
      <c r="H180" s="163">
        <v>4.22</v>
      </c>
      <c r="I180" s="193">
        <v>16.57</v>
      </c>
      <c r="J180" s="164">
        <f t="shared" si="6"/>
        <v>0.11506944444444445</v>
      </c>
      <c r="K180" s="283">
        <f t="shared" si="7"/>
        <v>12.350000000000001</v>
      </c>
      <c r="L180" s="164">
        <f t="shared" si="8"/>
        <v>8.5763888888888903E-2</v>
      </c>
      <c r="M180" s="77" t="s">
        <v>5036</v>
      </c>
    </row>
    <row r="181" spans="1:13" ht="25.5" x14ac:dyDescent="0.2">
      <c r="A181" s="24" t="s">
        <v>1803</v>
      </c>
      <c r="B181" s="16" t="s">
        <v>734</v>
      </c>
      <c r="C181" s="2" t="s">
        <v>118</v>
      </c>
      <c r="D181" s="177" t="s">
        <v>7732</v>
      </c>
      <c r="E181" s="88">
        <v>100</v>
      </c>
      <c r="F181" s="89">
        <v>2.6</v>
      </c>
      <c r="G181" s="100">
        <v>8858022</v>
      </c>
      <c r="H181" s="163">
        <v>3.7</v>
      </c>
      <c r="I181" s="193">
        <v>34.119999999999997</v>
      </c>
      <c r="J181" s="164">
        <f t="shared" si="6"/>
        <v>0.34119999999999995</v>
      </c>
      <c r="K181" s="283">
        <f t="shared" si="7"/>
        <v>30.419999999999998</v>
      </c>
      <c r="L181" s="164">
        <f t="shared" si="8"/>
        <v>0.30419999999999997</v>
      </c>
      <c r="M181" s="77" t="s">
        <v>5036</v>
      </c>
    </row>
    <row r="182" spans="1:13" ht="25.5" x14ac:dyDescent="0.2">
      <c r="A182" s="24" t="s">
        <v>1804</v>
      </c>
      <c r="B182" s="22" t="s">
        <v>114</v>
      </c>
      <c r="C182" s="16" t="s">
        <v>118</v>
      </c>
      <c r="D182" s="177" t="s">
        <v>7734</v>
      </c>
      <c r="E182" s="47">
        <v>85</v>
      </c>
      <c r="F182" s="70" t="s">
        <v>784</v>
      </c>
      <c r="G182" s="100">
        <v>8859094</v>
      </c>
      <c r="H182" s="163">
        <v>3.15</v>
      </c>
      <c r="I182" s="193">
        <v>37.46</v>
      </c>
      <c r="J182" s="164">
        <f t="shared" si="6"/>
        <v>0.44070588235294117</v>
      </c>
      <c r="K182" s="283">
        <f t="shared" si="7"/>
        <v>34.31</v>
      </c>
      <c r="L182" s="164">
        <f t="shared" si="8"/>
        <v>0.40364705882352941</v>
      </c>
      <c r="M182" s="77" t="s">
        <v>5036</v>
      </c>
    </row>
    <row r="183" spans="1:13" ht="25.5" x14ac:dyDescent="0.2">
      <c r="A183" s="24" t="s">
        <v>1805</v>
      </c>
      <c r="B183" s="16" t="s">
        <v>115</v>
      </c>
      <c r="C183" s="16" t="s">
        <v>118</v>
      </c>
      <c r="D183" s="177" t="s">
        <v>7736</v>
      </c>
      <c r="E183" s="47">
        <v>85</v>
      </c>
      <c r="F183" s="70" t="s">
        <v>784</v>
      </c>
      <c r="G183" s="100">
        <v>8858638</v>
      </c>
      <c r="H183" s="163">
        <v>3.14</v>
      </c>
      <c r="I183" s="193">
        <v>39.49</v>
      </c>
      <c r="J183" s="164">
        <f t="shared" si="6"/>
        <v>0.46458823529411769</v>
      </c>
      <c r="K183" s="283">
        <f t="shared" si="7"/>
        <v>36.35</v>
      </c>
      <c r="L183" s="164">
        <f t="shared" si="8"/>
        <v>0.42764705882352944</v>
      </c>
      <c r="M183" s="77" t="s">
        <v>5036</v>
      </c>
    </row>
    <row r="184" spans="1:13" ht="25.5" x14ac:dyDescent="0.2">
      <c r="A184" s="24" t="s">
        <v>1806</v>
      </c>
      <c r="B184" s="16" t="s">
        <v>116</v>
      </c>
      <c r="C184" s="16" t="s">
        <v>118</v>
      </c>
      <c r="D184" s="177" t="s">
        <v>8771</v>
      </c>
      <c r="E184" s="47">
        <v>85</v>
      </c>
      <c r="F184" s="70" t="s">
        <v>784</v>
      </c>
      <c r="G184" s="100">
        <v>8859093</v>
      </c>
      <c r="H184" s="163">
        <v>3.14</v>
      </c>
      <c r="I184" s="193">
        <v>39.42</v>
      </c>
      <c r="J184" s="164">
        <f t="shared" si="6"/>
        <v>0.46376470588235297</v>
      </c>
      <c r="K184" s="283">
        <f t="shared" si="7"/>
        <v>36.28</v>
      </c>
      <c r="L184" s="164">
        <f t="shared" si="8"/>
        <v>0.42682352941176471</v>
      </c>
      <c r="M184" s="77" t="s">
        <v>5036</v>
      </c>
    </row>
    <row r="185" spans="1:13" ht="25.5" x14ac:dyDescent="0.2">
      <c r="A185" s="24" t="s">
        <v>1807</v>
      </c>
      <c r="B185" s="16" t="s">
        <v>117</v>
      </c>
      <c r="C185" s="16" t="s">
        <v>118</v>
      </c>
      <c r="D185" s="177" t="s">
        <v>7737</v>
      </c>
      <c r="E185" s="47">
        <v>144</v>
      </c>
      <c r="F185" s="70">
        <v>1.66</v>
      </c>
      <c r="G185" s="100">
        <v>8855109</v>
      </c>
      <c r="H185" s="163">
        <v>10.44</v>
      </c>
      <c r="I185" s="193">
        <v>29.23</v>
      </c>
      <c r="J185" s="164">
        <f t="shared" si="6"/>
        <v>0.20298611111111112</v>
      </c>
      <c r="K185" s="283">
        <f t="shared" si="7"/>
        <v>18.79</v>
      </c>
      <c r="L185" s="164">
        <f t="shared" si="8"/>
        <v>0.13048611111111111</v>
      </c>
      <c r="M185" s="77" t="s">
        <v>5036</v>
      </c>
    </row>
    <row r="186" spans="1:13" ht="38.25" x14ac:dyDescent="0.2">
      <c r="A186" s="24" t="s">
        <v>6147</v>
      </c>
      <c r="B186" s="77" t="s">
        <v>5249</v>
      </c>
      <c r="C186" s="77" t="s">
        <v>118</v>
      </c>
      <c r="D186" s="14" t="s">
        <v>5250</v>
      </c>
      <c r="E186" s="54">
        <v>100</v>
      </c>
      <c r="F186" s="90" t="s">
        <v>5251</v>
      </c>
      <c r="G186" s="100">
        <v>8858039</v>
      </c>
      <c r="H186" s="163">
        <v>3.7</v>
      </c>
      <c r="I186" s="193">
        <v>38.11</v>
      </c>
      <c r="J186" s="164">
        <f t="shared" si="6"/>
        <v>0.38109999999999999</v>
      </c>
      <c r="K186" s="283">
        <f t="shared" si="7"/>
        <v>34.409999999999997</v>
      </c>
      <c r="L186" s="164">
        <f t="shared" si="8"/>
        <v>0.34409999999999996</v>
      </c>
      <c r="M186" s="77" t="s">
        <v>5036</v>
      </c>
    </row>
    <row r="187" spans="1:13" ht="25.5" x14ac:dyDescent="0.2">
      <c r="A187" s="24" t="s">
        <v>6148</v>
      </c>
      <c r="B187" s="77" t="s">
        <v>5252</v>
      </c>
      <c r="C187" s="77" t="s">
        <v>118</v>
      </c>
      <c r="D187" s="14" t="s">
        <v>5253</v>
      </c>
      <c r="E187" s="54">
        <v>144</v>
      </c>
      <c r="F187" s="78" t="s">
        <v>5254</v>
      </c>
      <c r="G187" s="100">
        <v>8858031</v>
      </c>
      <c r="H187" s="163">
        <v>5.0999999999999996</v>
      </c>
      <c r="I187" s="193">
        <v>79.010000000000005</v>
      </c>
      <c r="J187" s="164">
        <f t="shared" si="6"/>
        <v>0.54868055555555562</v>
      </c>
      <c r="K187" s="283">
        <f t="shared" si="7"/>
        <v>73.910000000000011</v>
      </c>
      <c r="L187" s="164">
        <f t="shared" si="8"/>
        <v>0.51326388888888896</v>
      </c>
      <c r="M187" s="77" t="s">
        <v>5036</v>
      </c>
    </row>
    <row r="188" spans="1:13" ht="25.5" x14ac:dyDescent="0.2">
      <c r="A188" s="24" t="s">
        <v>6149</v>
      </c>
      <c r="B188" s="77" t="s">
        <v>5255</v>
      </c>
      <c r="C188" s="77" t="s">
        <v>118</v>
      </c>
      <c r="D188" s="177" t="s">
        <v>8847</v>
      </c>
      <c r="E188" s="54">
        <v>144</v>
      </c>
      <c r="F188" s="78" t="s">
        <v>5254</v>
      </c>
      <c r="G188" s="100">
        <v>8855884</v>
      </c>
      <c r="H188" s="163">
        <v>5.1100000000000003</v>
      </c>
      <c r="I188" s="193">
        <v>74.5</v>
      </c>
      <c r="J188" s="164">
        <f t="shared" si="6"/>
        <v>0.51736111111111116</v>
      </c>
      <c r="K188" s="283">
        <f t="shared" si="7"/>
        <v>69.39</v>
      </c>
      <c r="L188" s="164">
        <f t="shared" si="8"/>
        <v>0.481875</v>
      </c>
      <c r="M188" s="77" t="s">
        <v>5036</v>
      </c>
    </row>
    <row r="189" spans="1:13" ht="63.75" x14ac:dyDescent="0.2">
      <c r="A189" s="24" t="s">
        <v>6150</v>
      </c>
      <c r="B189" s="77" t="s">
        <v>5256</v>
      </c>
      <c r="C189" s="77" t="s">
        <v>118</v>
      </c>
      <c r="D189" s="14" t="s">
        <v>5257</v>
      </c>
      <c r="E189" s="54">
        <v>16</v>
      </c>
      <c r="F189" s="78" t="s">
        <v>5258</v>
      </c>
      <c r="G189" s="100"/>
      <c r="H189" s="163">
        <v>2.19</v>
      </c>
      <c r="I189" s="248">
        <v>7.74</v>
      </c>
      <c r="J189" s="164">
        <f t="shared" si="6"/>
        <v>0.48375000000000001</v>
      </c>
      <c r="K189" s="283">
        <f t="shared" si="7"/>
        <v>5.5500000000000007</v>
      </c>
      <c r="L189" s="164">
        <f t="shared" si="8"/>
        <v>0.34687500000000004</v>
      </c>
      <c r="M189" s="77" t="s">
        <v>5036</v>
      </c>
    </row>
    <row r="190" spans="1:13" ht="25.5" x14ac:dyDescent="0.2">
      <c r="A190" s="24" t="s">
        <v>6151</v>
      </c>
      <c r="B190" s="77" t="s">
        <v>5259</v>
      </c>
      <c r="C190" s="77" t="s">
        <v>118</v>
      </c>
      <c r="D190" s="14" t="s">
        <v>5260</v>
      </c>
      <c r="E190" s="54">
        <v>144</v>
      </c>
      <c r="F190" s="78" t="s">
        <v>5261</v>
      </c>
      <c r="G190" s="100">
        <v>8858025</v>
      </c>
      <c r="H190" s="163">
        <v>5.0999999999999996</v>
      </c>
      <c r="I190" s="193">
        <v>80.48</v>
      </c>
      <c r="J190" s="164">
        <f t="shared" si="6"/>
        <v>0.55888888888888888</v>
      </c>
      <c r="K190" s="283">
        <f t="shared" si="7"/>
        <v>75.38000000000001</v>
      </c>
      <c r="L190" s="164">
        <f t="shared" si="8"/>
        <v>0.52347222222222234</v>
      </c>
      <c r="M190" s="77" t="s">
        <v>5036</v>
      </c>
    </row>
    <row r="191" spans="1:13" ht="25.5" x14ac:dyDescent="0.2">
      <c r="A191" s="24" t="s">
        <v>6152</v>
      </c>
      <c r="B191" s="77" t="s">
        <v>5262</v>
      </c>
      <c r="C191" s="77" t="s">
        <v>118</v>
      </c>
      <c r="D191" s="14" t="s">
        <v>5263</v>
      </c>
      <c r="E191" s="54">
        <v>320</v>
      </c>
      <c r="F191" s="78" t="s">
        <v>5264</v>
      </c>
      <c r="G191" s="100"/>
      <c r="H191" s="163">
        <v>13.92</v>
      </c>
      <c r="I191" s="248">
        <v>38.65</v>
      </c>
      <c r="J191" s="164">
        <f t="shared" si="6"/>
        <v>0.12078124999999999</v>
      </c>
      <c r="K191" s="283">
        <f t="shared" si="7"/>
        <v>24.729999999999997</v>
      </c>
      <c r="L191" s="164">
        <f t="shared" si="8"/>
        <v>7.7281249999999996E-2</v>
      </c>
      <c r="M191" s="77" t="s">
        <v>5036</v>
      </c>
    </row>
    <row r="192" spans="1:13" x14ac:dyDescent="0.2">
      <c r="A192" s="24" t="s">
        <v>1842</v>
      </c>
      <c r="B192" s="16" t="s">
        <v>1646</v>
      </c>
      <c r="C192" s="16" t="s">
        <v>1647</v>
      </c>
      <c r="D192" s="177" t="s">
        <v>1388</v>
      </c>
      <c r="E192" s="16">
        <v>144</v>
      </c>
      <c r="F192" s="78" t="s">
        <v>1648</v>
      </c>
      <c r="G192" s="100">
        <v>8972424</v>
      </c>
      <c r="H192" s="163">
        <v>4.6399999999999997</v>
      </c>
      <c r="I192" s="193">
        <v>20.89</v>
      </c>
      <c r="J192" s="164">
        <f t="shared" si="6"/>
        <v>0.14506944444444445</v>
      </c>
      <c r="K192" s="283">
        <f t="shared" si="7"/>
        <v>16.25</v>
      </c>
      <c r="L192" s="164">
        <f t="shared" si="8"/>
        <v>0.11284722222222222</v>
      </c>
      <c r="M192" s="77" t="s">
        <v>1979</v>
      </c>
    </row>
    <row r="193" spans="1:13" x14ac:dyDescent="0.2">
      <c r="A193" s="24" t="s">
        <v>1843</v>
      </c>
      <c r="B193" s="16" t="s">
        <v>1649</v>
      </c>
      <c r="C193" s="16" t="s">
        <v>1647</v>
      </c>
      <c r="D193" s="177" t="s">
        <v>1650</v>
      </c>
      <c r="E193" s="16">
        <v>240</v>
      </c>
      <c r="F193" s="78" t="s">
        <v>1651</v>
      </c>
      <c r="G193" s="100">
        <v>9050519</v>
      </c>
      <c r="H193" s="163">
        <v>5.15</v>
      </c>
      <c r="I193" s="193">
        <v>23.72</v>
      </c>
      <c r="J193" s="164">
        <f t="shared" si="6"/>
        <v>9.8833333333333329E-2</v>
      </c>
      <c r="K193" s="283">
        <f t="shared" si="7"/>
        <v>18.57</v>
      </c>
      <c r="L193" s="164">
        <f t="shared" si="8"/>
        <v>7.7374999999999999E-2</v>
      </c>
      <c r="M193" s="77" t="s">
        <v>1979</v>
      </c>
    </row>
    <row r="194" spans="1:13" x14ac:dyDescent="0.2">
      <c r="A194" s="24" t="s">
        <v>1844</v>
      </c>
      <c r="B194" s="16" t="s">
        <v>1652</v>
      </c>
      <c r="C194" s="16" t="s">
        <v>1647</v>
      </c>
      <c r="D194" s="177" t="s">
        <v>1383</v>
      </c>
      <c r="E194" s="16">
        <v>218</v>
      </c>
      <c r="F194" s="78" t="s">
        <v>1653</v>
      </c>
      <c r="G194" s="100">
        <v>9050599</v>
      </c>
      <c r="H194" s="163">
        <v>5.15</v>
      </c>
      <c r="I194" s="193">
        <v>26.97</v>
      </c>
      <c r="J194" s="164">
        <f t="shared" si="6"/>
        <v>0.12371559633027522</v>
      </c>
      <c r="K194" s="283">
        <f t="shared" si="7"/>
        <v>21.82</v>
      </c>
      <c r="L194" s="164">
        <f t="shared" si="8"/>
        <v>0.10009174311926605</v>
      </c>
      <c r="M194" s="77" t="s">
        <v>1979</v>
      </c>
    </row>
    <row r="195" spans="1:13" x14ac:dyDescent="0.2">
      <c r="A195" s="24" t="s">
        <v>1845</v>
      </c>
      <c r="B195" s="16" t="s">
        <v>1654</v>
      </c>
      <c r="C195" s="16" t="s">
        <v>1647</v>
      </c>
      <c r="D195" s="177" t="s">
        <v>1655</v>
      </c>
      <c r="E195" s="16">
        <v>206</v>
      </c>
      <c r="F195" s="78" t="s">
        <v>1656</v>
      </c>
      <c r="G195" s="100">
        <v>9027047</v>
      </c>
      <c r="H195" s="163">
        <v>5.15</v>
      </c>
      <c r="I195" s="193">
        <v>25.85</v>
      </c>
      <c r="J195" s="164">
        <f t="shared" ref="J195:J258" si="9">I195/E195</f>
        <v>0.12548543689320388</v>
      </c>
      <c r="K195" s="283">
        <f t="shared" ref="K195:K258" si="10">I195-H195</f>
        <v>20.700000000000003</v>
      </c>
      <c r="L195" s="164">
        <f t="shared" ref="L195:L258" si="11">K195/$E195</f>
        <v>0.1004854368932039</v>
      </c>
      <c r="M195" s="77" t="s">
        <v>1979</v>
      </c>
    </row>
    <row r="196" spans="1:13" x14ac:dyDescent="0.2">
      <c r="A196" s="24" t="s">
        <v>1846</v>
      </c>
      <c r="B196" s="16" t="s">
        <v>1657</v>
      </c>
      <c r="C196" s="16" t="s">
        <v>1647</v>
      </c>
      <c r="D196" s="177" t="s">
        <v>1389</v>
      </c>
      <c r="E196" s="16">
        <v>144</v>
      </c>
      <c r="F196" s="78" t="s">
        <v>1658</v>
      </c>
      <c r="G196" s="100">
        <v>9011173</v>
      </c>
      <c r="H196" s="163">
        <v>4.6399999999999997</v>
      </c>
      <c r="I196" s="193">
        <v>22.34</v>
      </c>
      <c r="J196" s="164">
        <f t="shared" si="9"/>
        <v>0.15513888888888888</v>
      </c>
      <c r="K196" s="283">
        <f t="shared" si="10"/>
        <v>17.7</v>
      </c>
      <c r="L196" s="164">
        <f t="shared" si="11"/>
        <v>0.12291666666666666</v>
      </c>
      <c r="M196" s="77" t="s">
        <v>1979</v>
      </c>
    </row>
    <row r="197" spans="1:13" x14ac:dyDescent="0.2">
      <c r="A197" s="24" t="s">
        <v>1847</v>
      </c>
      <c r="B197" s="16" t="s">
        <v>1659</v>
      </c>
      <c r="C197" s="16" t="s">
        <v>1647</v>
      </c>
      <c r="D197" s="177" t="s">
        <v>1385</v>
      </c>
      <c r="E197" s="16">
        <v>172</v>
      </c>
      <c r="F197" s="78" t="s">
        <v>960</v>
      </c>
      <c r="G197" s="100">
        <v>9050577</v>
      </c>
      <c r="H197" s="163">
        <v>5.15</v>
      </c>
      <c r="I197" s="193">
        <v>20.78</v>
      </c>
      <c r="J197" s="164">
        <f t="shared" si="9"/>
        <v>0.12081395348837209</v>
      </c>
      <c r="K197" s="283">
        <f t="shared" si="10"/>
        <v>15.63</v>
      </c>
      <c r="L197" s="164">
        <f t="shared" si="11"/>
        <v>9.0872093023255815E-2</v>
      </c>
      <c r="M197" s="77" t="s">
        <v>1979</v>
      </c>
    </row>
    <row r="198" spans="1:13" x14ac:dyDescent="0.2">
      <c r="A198" s="24" t="s">
        <v>1848</v>
      </c>
      <c r="B198" s="16" t="s">
        <v>1660</v>
      </c>
      <c r="C198" s="16" t="s">
        <v>1647</v>
      </c>
      <c r="D198" s="177" t="s">
        <v>1382</v>
      </c>
      <c r="E198" s="16">
        <v>160</v>
      </c>
      <c r="F198" s="78" t="s">
        <v>729</v>
      </c>
      <c r="G198" s="100">
        <v>9017080</v>
      </c>
      <c r="H198" s="163">
        <v>5.15</v>
      </c>
      <c r="I198" s="193">
        <v>24.05</v>
      </c>
      <c r="J198" s="164">
        <f t="shared" si="9"/>
        <v>0.15031250000000002</v>
      </c>
      <c r="K198" s="283">
        <f t="shared" si="10"/>
        <v>18.899999999999999</v>
      </c>
      <c r="L198" s="164">
        <f t="shared" si="11"/>
        <v>0.11812499999999999</v>
      </c>
      <c r="M198" s="77" t="s">
        <v>1979</v>
      </c>
    </row>
    <row r="199" spans="1:13" x14ac:dyDescent="0.2">
      <c r="A199" s="24" t="s">
        <v>1849</v>
      </c>
      <c r="B199" s="16" t="s">
        <v>1661</v>
      </c>
      <c r="C199" s="16" t="s">
        <v>1647</v>
      </c>
      <c r="D199" s="177" t="s">
        <v>1387</v>
      </c>
      <c r="E199" s="16">
        <v>218</v>
      </c>
      <c r="F199" s="78" t="s">
        <v>1653</v>
      </c>
      <c r="G199" s="100">
        <v>9015155</v>
      </c>
      <c r="H199" s="163">
        <v>5.15</v>
      </c>
      <c r="I199" s="193">
        <v>20.04</v>
      </c>
      <c r="J199" s="164">
        <f t="shared" si="9"/>
        <v>9.1926605504587158E-2</v>
      </c>
      <c r="K199" s="283">
        <f t="shared" si="10"/>
        <v>14.889999999999999</v>
      </c>
      <c r="L199" s="164">
        <f t="shared" si="11"/>
        <v>6.8302752293577976E-2</v>
      </c>
      <c r="M199" s="77" t="s">
        <v>1979</v>
      </c>
    </row>
    <row r="200" spans="1:13" x14ac:dyDescent="0.2">
      <c r="A200" s="24" t="s">
        <v>1850</v>
      </c>
      <c r="B200" s="16" t="s">
        <v>1662</v>
      </c>
      <c r="C200" s="16" t="s">
        <v>1647</v>
      </c>
      <c r="D200" s="177" t="s">
        <v>1663</v>
      </c>
      <c r="E200" s="16">
        <v>160</v>
      </c>
      <c r="F200" s="78" t="s">
        <v>72</v>
      </c>
      <c r="G200" s="100">
        <v>9020225</v>
      </c>
      <c r="H200" s="163">
        <v>5.15</v>
      </c>
      <c r="I200" s="193">
        <v>22.22</v>
      </c>
      <c r="J200" s="164">
        <f t="shared" si="9"/>
        <v>0.138875</v>
      </c>
      <c r="K200" s="283">
        <f t="shared" si="10"/>
        <v>17.07</v>
      </c>
      <c r="L200" s="164">
        <f t="shared" si="11"/>
        <v>0.1066875</v>
      </c>
      <c r="M200" s="77" t="s">
        <v>1979</v>
      </c>
    </row>
    <row r="201" spans="1:13" x14ac:dyDescent="0.2">
      <c r="A201" s="24" t="s">
        <v>1851</v>
      </c>
      <c r="B201" s="16" t="s">
        <v>1664</v>
      </c>
      <c r="C201" s="16" t="s">
        <v>1647</v>
      </c>
      <c r="D201" s="177" t="s">
        <v>1665</v>
      </c>
      <c r="E201" s="16">
        <v>144</v>
      </c>
      <c r="F201" s="78" t="s">
        <v>1648</v>
      </c>
      <c r="G201" s="100">
        <v>10066</v>
      </c>
      <c r="H201" s="163">
        <v>4.6399999999999997</v>
      </c>
      <c r="I201" s="193">
        <v>22.21</v>
      </c>
      <c r="J201" s="164">
        <f t="shared" si="9"/>
        <v>0.15423611111111113</v>
      </c>
      <c r="K201" s="283">
        <f t="shared" si="10"/>
        <v>17.57</v>
      </c>
      <c r="L201" s="164">
        <f t="shared" si="11"/>
        <v>0.12201388888888889</v>
      </c>
      <c r="M201" s="77" t="s">
        <v>1979</v>
      </c>
    </row>
    <row r="202" spans="1:13" x14ac:dyDescent="0.2">
      <c r="A202" s="24" t="s">
        <v>1852</v>
      </c>
      <c r="B202" s="16" t="s">
        <v>1666</v>
      </c>
      <c r="C202" s="16" t="s">
        <v>1647</v>
      </c>
      <c r="D202" s="177" t="s">
        <v>1390</v>
      </c>
      <c r="E202" s="16">
        <v>144</v>
      </c>
      <c r="F202" s="78" t="s">
        <v>1648</v>
      </c>
      <c r="G202" s="100">
        <v>9024662</v>
      </c>
      <c r="H202" s="163">
        <v>4.6399999999999997</v>
      </c>
      <c r="I202" s="193">
        <v>21.88</v>
      </c>
      <c r="J202" s="164">
        <f t="shared" si="9"/>
        <v>0.15194444444444444</v>
      </c>
      <c r="K202" s="283">
        <f t="shared" si="10"/>
        <v>17.239999999999998</v>
      </c>
      <c r="L202" s="164">
        <f t="shared" si="11"/>
        <v>0.11972222222222222</v>
      </c>
      <c r="M202" s="77" t="s">
        <v>1979</v>
      </c>
    </row>
    <row r="203" spans="1:13" x14ac:dyDescent="0.2">
      <c r="A203" s="24" t="s">
        <v>1853</v>
      </c>
      <c r="B203" s="16" t="s">
        <v>1667</v>
      </c>
      <c r="C203" s="16" t="s">
        <v>1647</v>
      </c>
      <c r="D203" s="177" t="s">
        <v>8799</v>
      </c>
      <c r="E203" s="16">
        <v>214</v>
      </c>
      <c r="F203" s="78" t="s">
        <v>729</v>
      </c>
      <c r="G203" s="100">
        <v>9022301</v>
      </c>
      <c r="H203" s="163">
        <v>15.66</v>
      </c>
      <c r="I203" s="193">
        <v>70.72</v>
      </c>
      <c r="J203" s="164">
        <f t="shared" si="9"/>
        <v>0.33046728971962619</v>
      </c>
      <c r="K203" s="283">
        <f t="shared" si="10"/>
        <v>55.06</v>
      </c>
      <c r="L203" s="164">
        <f t="shared" si="11"/>
        <v>0.25728971962616826</v>
      </c>
      <c r="M203" s="77" t="s">
        <v>1979</v>
      </c>
    </row>
    <row r="204" spans="1:13" x14ac:dyDescent="0.2">
      <c r="A204" s="24" t="s">
        <v>1854</v>
      </c>
      <c r="B204" s="16" t="s">
        <v>1668</v>
      </c>
      <c r="C204" s="16" t="s">
        <v>1647</v>
      </c>
      <c r="D204" s="177" t="s">
        <v>1669</v>
      </c>
      <c r="E204" s="16">
        <v>78</v>
      </c>
      <c r="F204" s="78" t="s">
        <v>1670</v>
      </c>
      <c r="G204" s="100">
        <v>9081555</v>
      </c>
      <c r="H204" s="163">
        <v>4.12</v>
      </c>
      <c r="I204" s="193">
        <v>28.25</v>
      </c>
      <c r="J204" s="164">
        <f t="shared" si="9"/>
        <v>0.36217948717948717</v>
      </c>
      <c r="K204" s="283">
        <f t="shared" si="10"/>
        <v>24.13</v>
      </c>
      <c r="L204" s="164">
        <f t="shared" si="11"/>
        <v>0.30935897435897436</v>
      </c>
      <c r="M204" s="77" t="s">
        <v>1979</v>
      </c>
    </row>
    <row r="205" spans="1:13" x14ac:dyDescent="0.2">
      <c r="A205" s="24" t="s">
        <v>1855</v>
      </c>
      <c r="B205" s="16" t="s">
        <v>1671</v>
      </c>
      <c r="C205" s="16" t="s">
        <v>1647</v>
      </c>
      <c r="D205" s="177" t="s">
        <v>1672</v>
      </c>
      <c r="E205" s="16">
        <v>150</v>
      </c>
      <c r="F205" s="78" t="s">
        <v>1673</v>
      </c>
      <c r="G205" s="100">
        <v>9050512</v>
      </c>
      <c r="H205" s="163">
        <v>5.87</v>
      </c>
      <c r="I205" s="193">
        <v>25.29</v>
      </c>
      <c r="J205" s="164">
        <f t="shared" si="9"/>
        <v>0.1686</v>
      </c>
      <c r="K205" s="283">
        <f t="shared" si="10"/>
        <v>19.419999999999998</v>
      </c>
      <c r="L205" s="164">
        <f t="shared" si="11"/>
        <v>0.12946666666666665</v>
      </c>
      <c r="M205" s="77" t="s">
        <v>1979</v>
      </c>
    </row>
    <row r="206" spans="1:13" x14ac:dyDescent="0.2">
      <c r="A206" s="24" t="s">
        <v>1856</v>
      </c>
      <c r="B206" s="16" t="s">
        <v>1674</v>
      </c>
      <c r="C206" s="16" t="s">
        <v>1647</v>
      </c>
      <c r="D206" s="177" t="s">
        <v>1675</v>
      </c>
      <c r="E206" s="16">
        <v>133</v>
      </c>
      <c r="F206" s="78" t="s">
        <v>1676</v>
      </c>
      <c r="G206" s="100">
        <v>9050520</v>
      </c>
      <c r="H206" s="163">
        <v>5.87</v>
      </c>
      <c r="I206" s="193">
        <v>23.79</v>
      </c>
      <c r="J206" s="164">
        <f t="shared" si="9"/>
        <v>0.17887218045112782</v>
      </c>
      <c r="K206" s="283">
        <f t="shared" si="10"/>
        <v>17.919999999999998</v>
      </c>
      <c r="L206" s="164">
        <f t="shared" si="11"/>
        <v>0.13473684210526315</v>
      </c>
      <c r="M206" s="77" t="s">
        <v>1979</v>
      </c>
    </row>
    <row r="207" spans="1:13" x14ac:dyDescent="0.2">
      <c r="A207" s="24" t="s">
        <v>1857</v>
      </c>
      <c r="B207" s="16" t="s">
        <v>1677</v>
      </c>
      <c r="C207" s="16" t="s">
        <v>1647</v>
      </c>
      <c r="D207" s="177" t="s">
        <v>1386</v>
      </c>
      <c r="E207" s="16">
        <v>141</v>
      </c>
      <c r="F207" s="78" t="s">
        <v>1678</v>
      </c>
      <c r="G207" s="100">
        <v>9017082</v>
      </c>
      <c r="H207" s="163">
        <v>5.87</v>
      </c>
      <c r="I207" s="193">
        <v>24.9</v>
      </c>
      <c r="J207" s="164">
        <f t="shared" si="9"/>
        <v>0.17659574468085104</v>
      </c>
      <c r="K207" s="283">
        <f t="shared" si="10"/>
        <v>19.029999999999998</v>
      </c>
      <c r="L207" s="164">
        <f t="shared" si="11"/>
        <v>0.13496453900709218</v>
      </c>
      <c r="M207" s="77" t="s">
        <v>1979</v>
      </c>
    </row>
    <row r="208" spans="1:13" x14ac:dyDescent="0.2">
      <c r="A208" s="24" t="s">
        <v>1858</v>
      </c>
      <c r="B208" s="16" t="s">
        <v>1679</v>
      </c>
      <c r="C208" s="16" t="s">
        <v>1647</v>
      </c>
      <c r="D208" s="177" t="s">
        <v>1680</v>
      </c>
      <c r="E208" s="16">
        <v>181</v>
      </c>
      <c r="F208" s="78" t="s">
        <v>1681</v>
      </c>
      <c r="G208" s="100">
        <v>9017091</v>
      </c>
      <c r="H208" s="163">
        <v>6.66</v>
      </c>
      <c r="I208" s="193">
        <v>38.090000000000003</v>
      </c>
      <c r="J208" s="164">
        <f t="shared" si="9"/>
        <v>0.21044198895027627</v>
      </c>
      <c r="K208" s="283">
        <f t="shared" si="10"/>
        <v>31.430000000000003</v>
      </c>
      <c r="L208" s="164">
        <f t="shared" si="11"/>
        <v>0.17364640883977903</v>
      </c>
      <c r="M208" s="77" t="s">
        <v>1979</v>
      </c>
    </row>
    <row r="209" spans="1:13" x14ac:dyDescent="0.2">
      <c r="A209" s="24" t="s">
        <v>1859</v>
      </c>
      <c r="B209" s="16" t="s">
        <v>1682</v>
      </c>
      <c r="C209" s="16" t="s">
        <v>1647</v>
      </c>
      <c r="D209" s="177" t="s">
        <v>1683</v>
      </c>
      <c r="E209" s="16">
        <v>90</v>
      </c>
      <c r="F209" s="78" t="s">
        <v>1684</v>
      </c>
      <c r="G209" s="100">
        <v>9017100</v>
      </c>
      <c r="H209" s="163">
        <v>5.87</v>
      </c>
      <c r="I209" s="193">
        <v>28.86</v>
      </c>
      <c r="J209" s="164">
        <f t="shared" si="9"/>
        <v>0.32066666666666666</v>
      </c>
      <c r="K209" s="283">
        <f t="shared" si="10"/>
        <v>22.99</v>
      </c>
      <c r="L209" s="164">
        <f t="shared" si="11"/>
        <v>0.25544444444444442</v>
      </c>
      <c r="M209" s="77" t="s">
        <v>1979</v>
      </c>
    </row>
    <row r="210" spans="1:13" x14ac:dyDescent="0.2">
      <c r="A210" s="24" t="s">
        <v>1860</v>
      </c>
      <c r="B210" s="16" t="s">
        <v>1685</v>
      </c>
      <c r="C210" s="16" t="s">
        <v>1647</v>
      </c>
      <c r="D210" s="177" t="s">
        <v>1686</v>
      </c>
      <c r="E210" s="16">
        <v>114</v>
      </c>
      <c r="F210" s="78" t="s">
        <v>1687</v>
      </c>
      <c r="G210" s="100">
        <v>9017081</v>
      </c>
      <c r="H210" s="163">
        <v>5.87</v>
      </c>
      <c r="I210" s="193">
        <v>25.71</v>
      </c>
      <c r="J210" s="164">
        <f t="shared" si="9"/>
        <v>0.22552631578947369</v>
      </c>
      <c r="K210" s="283">
        <f t="shared" si="10"/>
        <v>19.84</v>
      </c>
      <c r="L210" s="164">
        <f t="shared" si="11"/>
        <v>0.17403508771929824</v>
      </c>
      <c r="M210" s="77" t="s">
        <v>1979</v>
      </c>
    </row>
    <row r="211" spans="1:13" ht="45" x14ac:dyDescent="0.2">
      <c r="A211" s="24" t="s">
        <v>6153</v>
      </c>
      <c r="B211" s="72" t="s">
        <v>5209</v>
      </c>
      <c r="C211" s="72" t="s">
        <v>5216</v>
      </c>
      <c r="D211" s="207" t="s">
        <v>5210</v>
      </c>
      <c r="E211" s="72">
        <v>408</v>
      </c>
      <c r="F211" s="79" t="s">
        <v>5211</v>
      </c>
      <c r="G211" s="100">
        <v>5474008</v>
      </c>
      <c r="H211" s="163">
        <v>5.63</v>
      </c>
      <c r="I211" s="193">
        <v>60.85</v>
      </c>
      <c r="J211" s="164">
        <f t="shared" si="9"/>
        <v>0.1491421568627451</v>
      </c>
      <c r="K211" s="283">
        <f t="shared" si="10"/>
        <v>55.22</v>
      </c>
      <c r="L211" s="164">
        <f t="shared" si="11"/>
        <v>0.13534313725490196</v>
      </c>
      <c r="M211" s="77" t="s">
        <v>1979</v>
      </c>
    </row>
    <row r="212" spans="1:13" ht="45" x14ac:dyDescent="0.2">
      <c r="A212" s="24" t="s">
        <v>6154</v>
      </c>
      <c r="B212" s="72" t="s">
        <v>5212</v>
      </c>
      <c r="C212" s="72" t="s">
        <v>5216</v>
      </c>
      <c r="D212" s="207" t="s">
        <v>5210</v>
      </c>
      <c r="E212" s="72">
        <v>468</v>
      </c>
      <c r="F212" s="79" t="s">
        <v>5213</v>
      </c>
      <c r="G212" s="100">
        <v>2105138</v>
      </c>
      <c r="H212" s="163">
        <v>5.73</v>
      </c>
      <c r="I212" s="193">
        <v>43.85</v>
      </c>
      <c r="J212" s="164">
        <f t="shared" si="9"/>
        <v>9.3696581196581197E-2</v>
      </c>
      <c r="K212" s="283">
        <f t="shared" si="10"/>
        <v>38.120000000000005</v>
      </c>
      <c r="L212" s="164">
        <f t="shared" si="11"/>
        <v>8.1452991452991466E-2</v>
      </c>
      <c r="M212" s="77" t="s">
        <v>1979</v>
      </c>
    </row>
    <row r="213" spans="1:13" ht="45" x14ac:dyDescent="0.2">
      <c r="A213" s="24" t="s">
        <v>6155</v>
      </c>
      <c r="B213" s="72" t="s">
        <v>5214</v>
      </c>
      <c r="C213" s="72" t="s">
        <v>5216</v>
      </c>
      <c r="D213" s="207" t="s">
        <v>5210</v>
      </c>
      <c r="E213" s="72">
        <v>960</v>
      </c>
      <c r="F213" s="79" t="s">
        <v>5215</v>
      </c>
      <c r="G213" s="100">
        <v>8922447</v>
      </c>
      <c r="H213" s="163">
        <v>5.63</v>
      </c>
      <c r="I213" s="193">
        <v>46.56</v>
      </c>
      <c r="J213" s="164">
        <f t="shared" si="9"/>
        <v>4.8500000000000001E-2</v>
      </c>
      <c r="K213" s="283">
        <f t="shared" si="10"/>
        <v>40.93</v>
      </c>
      <c r="L213" s="164">
        <f t="shared" si="11"/>
        <v>4.2635416666666669E-2</v>
      </c>
      <c r="M213" s="77" t="s">
        <v>1979</v>
      </c>
    </row>
    <row r="214" spans="1:13" ht="30" x14ac:dyDescent="0.2">
      <c r="A214" s="24" t="s">
        <v>6156</v>
      </c>
      <c r="B214" s="72" t="s">
        <v>5217</v>
      </c>
      <c r="C214" s="72" t="s">
        <v>5218</v>
      </c>
      <c r="D214" s="208" t="s">
        <v>5219</v>
      </c>
      <c r="E214" s="72">
        <v>142</v>
      </c>
      <c r="F214" s="79" t="s">
        <v>5220</v>
      </c>
      <c r="G214" s="100">
        <v>8855109</v>
      </c>
      <c r="H214" s="163">
        <v>21.58</v>
      </c>
      <c r="I214" s="193">
        <v>122.42</v>
      </c>
      <c r="J214" s="164">
        <f t="shared" si="9"/>
        <v>0.86211267605633801</v>
      </c>
      <c r="K214" s="283">
        <f t="shared" si="10"/>
        <v>100.84</v>
      </c>
      <c r="L214" s="164">
        <f t="shared" si="11"/>
        <v>0.71014084507042252</v>
      </c>
      <c r="M214" s="24" t="s">
        <v>5227</v>
      </c>
    </row>
    <row r="215" spans="1:13" ht="30" x14ac:dyDescent="0.2">
      <c r="A215" s="24" t="s">
        <v>6157</v>
      </c>
      <c r="B215" s="72" t="s">
        <v>5221</v>
      </c>
      <c r="C215" s="72" t="s">
        <v>5218</v>
      </c>
      <c r="D215" s="208" t="s">
        <v>5222</v>
      </c>
      <c r="E215" s="72">
        <v>200</v>
      </c>
      <c r="F215" s="79" t="s">
        <v>5223</v>
      </c>
      <c r="G215" s="100">
        <v>8859093</v>
      </c>
      <c r="H215" s="163">
        <v>27.67</v>
      </c>
      <c r="I215" s="193">
        <v>127.93</v>
      </c>
      <c r="J215" s="164">
        <f t="shared" si="9"/>
        <v>0.63965000000000005</v>
      </c>
      <c r="K215" s="283">
        <f t="shared" si="10"/>
        <v>100.26</v>
      </c>
      <c r="L215" s="164">
        <f t="shared" si="11"/>
        <v>0.50130000000000008</v>
      </c>
      <c r="M215" s="24" t="s">
        <v>5227</v>
      </c>
    </row>
    <row r="216" spans="1:13" ht="30" x14ac:dyDescent="0.2">
      <c r="A216" s="24" t="s">
        <v>6158</v>
      </c>
      <c r="B216" s="72" t="s">
        <v>5224</v>
      </c>
      <c r="C216" s="72" t="s">
        <v>5218</v>
      </c>
      <c r="D216" s="177" t="s">
        <v>8848</v>
      </c>
      <c r="E216" s="72">
        <v>200</v>
      </c>
      <c r="F216" s="79" t="s">
        <v>5223</v>
      </c>
      <c r="G216" s="100">
        <v>0</v>
      </c>
      <c r="H216" s="163">
        <v>30.41</v>
      </c>
      <c r="I216" s="193">
        <v>147.62</v>
      </c>
      <c r="J216" s="164">
        <f t="shared" si="9"/>
        <v>0.73809999999999998</v>
      </c>
      <c r="K216" s="283">
        <f t="shared" si="10"/>
        <v>117.21000000000001</v>
      </c>
      <c r="L216" s="164">
        <f t="shared" si="11"/>
        <v>0.58605000000000007</v>
      </c>
      <c r="M216" s="24" t="s">
        <v>5227</v>
      </c>
    </row>
    <row r="217" spans="1:13" ht="30" x14ac:dyDescent="0.2">
      <c r="A217" s="24" t="s">
        <v>6159</v>
      </c>
      <c r="B217" s="72" t="s">
        <v>5225</v>
      </c>
      <c r="C217" s="72" t="s">
        <v>5218</v>
      </c>
      <c r="D217" s="208" t="s">
        <v>5226</v>
      </c>
      <c r="E217" s="72">
        <v>142</v>
      </c>
      <c r="F217" s="79" t="s">
        <v>5220</v>
      </c>
      <c r="G217" s="100">
        <v>8832002</v>
      </c>
      <c r="H217" s="163">
        <v>21.58</v>
      </c>
      <c r="I217" s="193">
        <v>122.42</v>
      </c>
      <c r="J217" s="164">
        <f t="shared" si="9"/>
        <v>0.86211267605633801</v>
      </c>
      <c r="K217" s="283">
        <f t="shared" si="10"/>
        <v>100.84</v>
      </c>
      <c r="L217" s="164">
        <f t="shared" si="11"/>
        <v>0.71014084507042252</v>
      </c>
      <c r="M217" s="24" t="s">
        <v>5227</v>
      </c>
    </row>
    <row r="218" spans="1:13" ht="51" x14ac:dyDescent="0.2">
      <c r="A218" s="24" t="s">
        <v>6160</v>
      </c>
      <c r="B218" s="80" t="s">
        <v>5387</v>
      </c>
      <c r="C218" s="242" t="s">
        <v>10820</v>
      </c>
      <c r="D218" s="209" t="s">
        <v>5123</v>
      </c>
      <c r="E218" s="80">
        <v>80</v>
      </c>
      <c r="F218" s="80" t="s">
        <v>1526</v>
      </c>
      <c r="G218" s="100"/>
      <c r="H218" s="252">
        <v>0</v>
      </c>
      <c r="I218" s="248">
        <v>55.49</v>
      </c>
      <c r="J218" s="164">
        <f t="shared" si="9"/>
        <v>0.69362500000000005</v>
      </c>
      <c r="K218" s="283">
        <f t="shared" si="10"/>
        <v>55.49</v>
      </c>
      <c r="L218" s="164">
        <f t="shared" si="11"/>
        <v>0.69362500000000005</v>
      </c>
      <c r="M218" s="25" t="s">
        <v>1923</v>
      </c>
    </row>
    <row r="219" spans="1:13" ht="51" x14ac:dyDescent="0.2">
      <c r="A219" s="24" t="s">
        <v>6161</v>
      </c>
      <c r="B219" s="80" t="s">
        <v>5388</v>
      </c>
      <c r="C219" s="242" t="s">
        <v>10820</v>
      </c>
      <c r="D219" s="209" t="s">
        <v>5124</v>
      </c>
      <c r="E219" s="80">
        <v>80</v>
      </c>
      <c r="F219" s="80" t="s">
        <v>1526</v>
      </c>
      <c r="G219" s="100"/>
      <c r="H219" s="252">
        <v>0</v>
      </c>
      <c r="I219" s="248">
        <v>41.62</v>
      </c>
      <c r="J219" s="164">
        <f t="shared" si="9"/>
        <v>0.52024999999999999</v>
      </c>
      <c r="K219" s="283">
        <f t="shared" si="10"/>
        <v>41.62</v>
      </c>
      <c r="L219" s="164">
        <f t="shared" si="11"/>
        <v>0.52024999999999999</v>
      </c>
      <c r="M219" s="25" t="s">
        <v>1923</v>
      </c>
    </row>
    <row r="220" spans="1:13" ht="51" x14ac:dyDescent="0.2">
      <c r="A220" s="24" t="s">
        <v>6162</v>
      </c>
      <c r="B220" s="80" t="s">
        <v>5389</v>
      </c>
      <c r="C220" s="242" t="s">
        <v>10820</v>
      </c>
      <c r="D220" s="209" t="s">
        <v>5125</v>
      </c>
      <c r="E220" s="80">
        <v>80</v>
      </c>
      <c r="F220" s="80" t="s">
        <v>1526</v>
      </c>
      <c r="G220" s="100"/>
      <c r="H220" s="252">
        <v>0</v>
      </c>
      <c r="I220" s="248">
        <v>52.39</v>
      </c>
      <c r="J220" s="164">
        <f t="shared" si="9"/>
        <v>0.65487499999999998</v>
      </c>
      <c r="K220" s="283">
        <f t="shared" si="10"/>
        <v>52.39</v>
      </c>
      <c r="L220" s="164">
        <f t="shared" si="11"/>
        <v>0.65487499999999998</v>
      </c>
      <c r="M220" s="25" t="s">
        <v>1923</v>
      </c>
    </row>
    <row r="221" spans="1:13" ht="51" x14ac:dyDescent="0.2">
      <c r="A221" s="24" t="s">
        <v>6163</v>
      </c>
      <c r="B221" s="80" t="s">
        <v>5390</v>
      </c>
      <c r="C221" s="242" t="s">
        <v>10820</v>
      </c>
      <c r="D221" s="209" t="s">
        <v>5126</v>
      </c>
      <c r="E221" s="80">
        <v>80</v>
      </c>
      <c r="F221" s="80" t="s">
        <v>5118</v>
      </c>
      <c r="G221" s="100"/>
      <c r="H221" s="252">
        <v>0</v>
      </c>
      <c r="I221" s="248">
        <v>49.08</v>
      </c>
      <c r="J221" s="164">
        <f t="shared" si="9"/>
        <v>0.61349999999999993</v>
      </c>
      <c r="K221" s="283">
        <f t="shared" si="10"/>
        <v>49.08</v>
      </c>
      <c r="L221" s="164">
        <f t="shared" si="11"/>
        <v>0.61349999999999993</v>
      </c>
      <c r="M221" s="25" t="s">
        <v>1923</v>
      </c>
    </row>
    <row r="222" spans="1:13" ht="25.5" x14ac:dyDescent="0.2">
      <c r="A222" s="24" t="s">
        <v>6164</v>
      </c>
      <c r="B222" s="80" t="s">
        <v>5120</v>
      </c>
      <c r="C222" s="77" t="s">
        <v>5117</v>
      </c>
      <c r="D222" s="210" t="s">
        <v>5127</v>
      </c>
      <c r="E222" s="80">
        <v>80</v>
      </c>
      <c r="F222" s="80" t="s">
        <v>5118</v>
      </c>
      <c r="G222" s="100">
        <v>8824493</v>
      </c>
      <c r="H222" s="163">
        <v>20.93</v>
      </c>
      <c r="I222" s="193">
        <v>48.88</v>
      </c>
      <c r="J222" s="164">
        <f t="shared" si="9"/>
        <v>0.61099999999999999</v>
      </c>
      <c r="K222" s="283">
        <f t="shared" si="10"/>
        <v>27.950000000000003</v>
      </c>
      <c r="L222" s="164">
        <f t="shared" si="11"/>
        <v>0.34937500000000005</v>
      </c>
      <c r="M222" s="25" t="s">
        <v>1923</v>
      </c>
    </row>
    <row r="223" spans="1:13" ht="25.5" x14ac:dyDescent="0.2">
      <c r="A223" s="24" t="s">
        <v>6165</v>
      </c>
      <c r="B223" s="80" t="s">
        <v>5121</v>
      </c>
      <c r="C223" s="77" t="s">
        <v>5117</v>
      </c>
      <c r="D223" s="209" t="s">
        <v>5128</v>
      </c>
      <c r="E223" s="80">
        <v>80</v>
      </c>
      <c r="F223" s="80" t="s">
        <v>1526</v>
      </c>
      <c r="G223" s="100">
        <v>8832001</v>
      </c>
      <c r="H223" s="163">
        <v>21.19</v>
      </c>
      <c r="I223" s="193">
        <v>53.43</v>
      </c>
      <c r="J223" s="164">
        <f t="shared" si="9"/>
        <v>0.667875</v>
      </c>
      <c r="K223" s="283">
        <f t="shared" si="10"/>
        <v>32.239999999999995</v>
      </c>
      <c r="L223" s="164">
        <f t="shared" si="11"/>
        <v>0.40299999999999991</v>
      </c>
      <c r="M223" s="25" t="s">
        <v>1923</v>
      </c>
    </row>
    <row r="224" spans="1:13" ht="25.5" x14ac:dyDescent="0.2">
      <c r="A224" s="24" t="s">
        <v>6166</v>
      </c>
      <c r="B224" s="80" t="s">
        <v>5122</v>
      </c>
      <c r="C224" s="77" t="s">
        <v>5117</v>
      </c>
      <c r="D224" s="209" t="s">
        <v>5129</v>
      </c>
      <c r="E224" s="80">
        <v>80</v>
      </c>
      <c r="F224" s="80" t="s">
        <v>1526</v>
      </c>
      <c r="G224" s="100">
        <v>8931030</v>
      </c>
      <c r="H224" s="163">
        <v>21.19</v>
      </c>
      <c r="I224" s="193">
        <v>49.47</v>
      </c>
      <c r="J224" s="164">
        <f t="shared" si="9"/>
        <v>0.61837500000000001</v>
      </c>
      <c r="K224" s="283">
        <f t="shared" si="10"/>
        <v>28.279999999999998</v>
      </c>
      <c r="L224" s="164">
        <f t="shared" si="11"/>
        <v>0.35349999999999998</v>
      </c>
      <c r="M224" s="25" t="s">
        <v>1923</v>
      </c>
    </row>
    <row r="225" spans="1:13" ht="25.5" x14ac:dyDescent="0.2">
      <c r="A225" s="24" t="s">
        <v>6167</v>
      </c>
      <c r="B225" s="80" t="s">
        <v>5142</v>
      </c>
      <c r="C225" s="77" t="s">
        <v>5117</v>
      </c>
      <c r="D225" s="209" t="s">
        <v>5130</v>
      </c>
      <c r="E225" s="80">
        <v>80</v>
      </c>
      <c r="F225" s="80" t="s">
        <v>1688</v>
      </c>
      <c r="G225" s="100">
        <v>8883028</v>
      </c>
      <c r="H225" s="163">
        <v>21.19</v>
      </c>
      <c r="I225" s="193">
        <v>45.11</v>
      </c>
      <c r="J225" s="164">
        <f t="shared" si="9"/>
        <v>0.56387500000000002</v>
      </c>
      <c r="K225" s="283">
        <f t="shared" si="10"/>
        <v>23.919999999999998</v>
      </c>
      <c r="L225" s="164">
        <f t="shared" si="11"/>
        <v>0.29899999999999999</v>
      </c>
      <c r="M225" s="25" t="s">
        <v>1923</v>
      </c>
    </row>
    <row r="226" spans="1:13" ht="25.5" x14ac:dyDescent="0.2">
      <c r="A226" s="24" t="s">
        <v>6168</v>
      </c>
      <c r="B226" s="80" t="s">
        <v>5391</v>
      </c>
      <c r="C226" s="242" t="s">
        <v>5117</v>
      </c>
      <c r="D226" s="209" t="s">
        <v>5130</v>
      </c>
      <c r="E226" s="80">
        <v>80</v>
      </c>
      <c r="F226" s="80" t="s">
        <v>1525</v>
      </c>
      <c r="G226" s="100"/>
      <c r="H226" s="163">
        <v>21.19</v>
      </c>
      <c r="I226" s="248">
        <v>44.52</v>
      </c>
      <c r="J226" s="164">
        <f t="shared" si="9"/>
        <v>0.55649999999999999</v>
      </c>
      <c r="K226" s="283">
        <f t="shared" si="10"/>
        <v>23.330000000000002</v>
      </c>
      <c r="L226" s="164">
        <f t="shared" si="11"/>
        <v>0.29162500000000002</v>
      </c>
      <c r="M226" s="25" t="s">
        <v>1923</v>
      </c>
    </row>
    <row r="227" spans="1:13" x14ac:dyDescent="0.2">
      <c r="A227" s="24" t="s">
        <v>6169</v>
      </c>
      <c r="B227" s="76" t="s">
        <v>5143</v>
      </c>
      <c r="C227" s="242" t="s">
        <v>5117</v>
      </c>
      <c r="D227" s="209" t="s">
        <v>5131</v>
      </c>
      <c r="E227" s="76">
        <v>100</v>
      </c>
      <c r="F227" s="91">
        <v>1.6</v>
      </c>
      <c r="G227" s="100"/>
      <c r="H227" s="163">
        <v>10.6</v>
      </c>
      <c r="I227" s="248">
        <v>27.37</v>
      </c>
      <c r="J227" s="164">
        <f t="shared" si="9"/>
        <v>0.2737</v>
      </c>
      <c r="K227" s="283">
        <f t="shared" si="10"/>
        <v>16.770000000000003</v>
      </c>
      <c r="L227" s="164">
        <f t="shared" si="11"/>
        <v>0.16770000000000004</v>
      </c>
      <c r="M227" s="25" t="s">
        <v>1923</v>
      </c>
    </row>
    <row r="228" spans="1:13" x14ac:dyDescent="0.2">
      <c r="A228" s="24" t="s">
        <v>6170</v>
      </c>
      <c r="B228" s="76" t="s">
        <v>5119</v>
      </c>
      <c r="C228" s="242" t="s">
        <v>5117</v>
      </c>
      <c r="D228" s="209" t="s">
        <v>5132</v>
      </c>
      <c r="E228" s="76">
        <v>46</v>
      </c>
      <c r="F228" s="91">
        <v>3.5</v>
      </c>
      <c r="G228" s="100"/>
      <c r="H228" s="163">
        <v>9.6199999999999992</v>
      </c>
      <c r="I228" s="248">
        <v>31.83</v>
      </c>
      <c r="J228" s="164">
        <f t="shared" si="9"/>
        <v>0.69195652173913036</v>
      </c>
      <c r="K228" s="283">
        <f t="shared" si="10"/>
        <v>22.21</v>
      </c>
      <c r="L228" s="164">
        <f t="shared" si="11"/>
        <v>0.48282608695652174</v>
      </c>
      <c r="M228" s="25" t="s">
        <v>1923</v>
      </c>
    </row>
    <row r="229" spans="1:13" x14ac:dyDescent="0.2">
      <c r="A229" s="24" t="s">
        <v>6171</v>
      </c>
      <c r="B229" s="76" t="s">
        <v>5144</v>
      </c>
      <c r="C229" s="242" t="s">
        <v>5117</v>
      </c>
      <c r="D229" s="209" t="s">
        <v>5133</v>
      </c>
      <c r="E229" s="76">
        <v>40</v>
      </c>
      <c r="F229" s="91">
        <v>4</v>
      </c>
      <c r="G229" s="100"/>
      <c r="H229" s="163">
        <v>10.47</v>
      </c>
      <c r="I229" s="248">
        <v>27</v>
      </c>
      <c r="J229" s="164">
        <f t="shared" si="9"/>
        <v>0.67500000000000004</v>
      </c>
      <c r="K229" s="283">
        <f t="shared" si="10"/>
        <v>16.53</v>
      </c>
      <c r="L229" s="164">
        <f t="shared" si="11"/>
        <v>0.41325000000000001</v>
      </c>
      <c r="M229" s="25" t="s">
        <v>1923</v>
      </c>
    </row>
    <row r="230" spans="1:13" ht="25.5" x14ac:dyDescent="0.2">
      <c r="A230" s="24" t="s">
        <v>6172</v>
      </c>
      <c r="B230" s="76" t="s">
        <v>5145</v>
      </c>
      <c r="C230" s="242" t="s">
        <v>5117</v>
      </c>
      <c r="D230" s="209" t="s">
        <v>5134</v>
      </c>
      <c r="E230" s="76">
        <v>36</v>
      </c>
      <c r="F230" s="91">
        <v>4.5</v>
      </c>
      <c r="G230" s="100"/>
      <c r="H230" s="163">
        <v>9.4600000000000009</v>
      </c>
      <c r="I230" s="248">
        <v>27.37</v>
      </c>
      <c r="J230" s="164">
        <f t="shared" si="9"/>
        <v>0.76027777777777783</v>
      </c>
      <c r="K230" s="283">
        <f t="shared" si="10"/>
        <v>17.91</v>
      </c>
      <c r="L230" s="164">
        <f t="shared" si="11"/>
        <v>0.4975</v>
      </c>
      <c r="M230" s="25" t="s">
        <v>1923</v>
      </c>
    </row>
    <row r="231" spans="1:13" x14ac:dyDescent="0.2">
      <c r="A231" s="24" t="s">
        <v>6173</v>
      </c>
      <c r="B231" s="76" t="s">
        <v>5146</v>
      </c>
      <c r="C231" s="242" t="s">
        <v>5117</v>
      </c>
      <c r="D231" s="209" t="s">
        <v>5135</v>
      </c>
      <c r="E231" s="76">
        <v>40</v>
      </c>
      <c r="F231" s="91">
        <v>4</v>
      </c>
      <c r="G231" s="100"/>
      <c r="H231" s="163">
        <v>10.47</v>
      </c>
      <c r="I231" s="248">
        <v>27</v>
      </c>
      <c r="J231" s="164">
        <f t="shared" si="9"/>
        <v>0.67500000000000004</v>
      </c>
      <c r="K231" s="283">
        <f t="shared" si="10"/>
        <v>16.53</v>
      </c>
      <c r="L231" s="164">
        <f t="shared" si="11"/>
        <v>0.41325000000000001</v>
      </c>
      <c r="M231" s="25" t="s">
        <v>1923</v>
      </c>
    </row>
    <row r="232" spans="1:13" x14ac:dyDescent="0.2">
      <c r="A232" s="24" t="s">
        <v>6174</v>
      </c>
      <c r="B232" s="76" t="s">
        <v>5147</v>
      </c>
      <c r="C232" s="242" t="s">
        <v>5117</v>
      </c>
      <c r="D232" s="209" t="s">
        <v>5136</v>
      </c>
      <c r="E232" s="76">
        <v>44</v>
      </c>
      <c r="F232" s="91">
        <v>3.6</v>
      </c>
      <c r="G232" s="100"/>
      <c r="H232" s="163">
        <v>11.62</v>
      </c>
      <c r="I232" s="248">
        <v>27.12</v>
      </c>
      <c r="J232" s="164">
        <f t="shared" si="9"/>
        <v>0.61636363636363634</v>
      </c>
      <c r="K232" s="283">
        <f t="shared" si="10"/>
        <v>15.500000000000002</v>
      </c>
      <c r="L232" s="164">
        <f t="shared" si="11"/>
        <v>0.35227272727272729</v>
      </c>
      <c r="M232" s="25" t="s">
        <v>1923</v>
      </c>
    </row>
    <row r="233" spans="1:13" ht="25.5" x14ac:dyDescent="0.2">
      <c r="A233" s="24" t="s">
        <v>6175</v>
      </c>
      <c r="B233" s="76" t="s">
        <v>5148</v>
      </c>
      <c r="C233" s="77" t="s">
        <v>5117</v>
      </c>
      <c r="D233" s="177" t="s">
        <v>5137</v>
      </c>
      <c r="E233" s="76">
        <v>36</v>
      </c>
      <c r="F233" s="91">
        <v>4.5</v>
      </c>
      <c r="G233" s="100">
        <v>8817735</v>
      </c>
      <c r="H233" s="163">
        <v>9.7799999999999994</v>
      </c>
      <c r="I233" s="193">
        <v>29.59</v>
      </c>
      <c r="J233" s="164">
        <f t="shared" si="9"/>
        <v>0.82194444444444448</v>
      </c>
      <c r="K233" s="283">
        <f t="shared" si="10"/>
        <v>19.810000000000002</v>
      </c>
      <c r="L233" s="164">
        <f t="shared" si="11"/>
        <v>0.55027777777777787</v>
      </c>
      <c r="M233" s="25" t="s">
        <v>1923</v>
      </c>
    </row>
    <row r="234" spans="1:13" ht="25.5" x14ac:dyDescent="0.2">
      <c r="A234" s="24" t="s">
        <v>6176</v>
      </c>
      <c r="B234" s="80" t="s">
        <v>5392</v>
      </c>
      <c r="C234" s="77" t="s">
        <v>5117</v>
      </c>
      <c r="D234" s="209" t="s">
        <v>5137</v>
      </c>
      <c r="E234" s="80">
        <v>46</v>
      </c>
      <c r="F234" s="80" t="s">
        <v>5118</v>
      </c>
      <c r="G234" s="100">
        <v>8832000</v>
      </c>
      <c r="H234" s="163">
        <v>12.06</v>
      </c>
      <c r="I234" s="193">
        <v>29.59</v>
      </c>
      <c r="J234" s="164">
        <f t="shared" si="9"/>
        <v>0.64326086956521744</v>
      </c>
      <c r="K234" s="283">
        <f t="shared" si="10"/>
        <v>17.53</v>
      </c>
      <c r="L234" s="164">
        <f t="shared" si="11"/>
        <v>0.38108695652173913</v>
      </c>
      <c r="M234" s="25" t="s">
        <v>1923</v>
      </c>
    </row>
    <row r="235" spans="1:13" ht="25.5" x14ac:dyDescent="0.2">
      <c r="A235" s="24" t="s">
        <v>6177</v>
      </c>
      <c r="B235" s="80" t="s">
        <v>5149</v>
      </c>
      <c r="C235" s="77" t="s">
        <v>5117</v>
      </c>
      <c r="D235" s="211" t="s">
        <v>5138</v>
      </c>
      <c r="E235" s="80">
        <v>40</v>
      </c>
      <c r="F235" s="80" t="s">
        <v>1526</v>
      </c>
      <c r="G235" s="100">
        <v>8883333</v>
      </c>
      <c r="H235" s="163">
        <v>10.45</v>
      </c>
      <c r="I235" s="193">
        <v>28.16</v>
      </c>
      <c r="J235" s="164">
        <f t="shared" si="9"/>
        <v>0.70399999999999996</v>
      </c>
      <c r="K235" s="283">
        <f t="shared" si="10"/>
        <v>17.71</v>
      </c>
      <c r="L235" s="164">
        <f t="shared" si="11"/>
        <v>0.44275000000000003</v>
      </c>
      <c r="M235" s="25" t="s">
        <v>1923</v>
      </c>
    </row>
    <row r="236" spans="1:13" ht="25.5" x14ac:dyDescent="0.2">
      <c r="A236" s="24" t="s">
        <v>6178</v>
      </c>
      <c r="B236" s="80" t="s">
        <v>5150</v>
      </c>
      <c r="C236" s="77" t="s">
        <v>5117</v>
      </c>
      <c r="D236" s="211" t="s">
        <v>5139</v>
      </c>
      <c r="E236" s="80">
        <v>46</v>
      </c>
      <c r="F236" s="80" t="s">
        <v>5118</v>
      </c>
      <c r="G236" s="100">
        <v>8817732</v>
      </c>
      <c r="H236" s="163">
        <v>12.06</v>
      </c>
      <c r="I236" s="193">
        <v>29.25</v>
      </c>
      <c r="J236" s="164">
        <f t="shared" si="9"/>
        <v>0.63586956521739135</v>
      </c>
      <c r="K236" s="283">
        <f t="shared" si="10"/>
        <v>17.189999999999998</v>
      </c>
      <c r="L236" s="164">
        <f t="shared" si="11"/>
        <v>0.37369565217391298</v>
      </c>
      <c r="M236" s="25" t="s">
        <v>1923</v>
      </c>
    </row>
    <row r="237" spans="1:13" ht="25.5" x14ac:dyDescent="0.2">
      <c r="A237" s="24" t="s">
        <v>6179</v>
      </c>
      <c r="B237" s="80" t="s">
        <v>5151</v>
      </c>
      <c r="C237" s="77" t="s">
        <v>5117</v>
      </c>
      <c r="D237" s="211" t="s">
        <v>5140</v>
      </c>
      <c r="E237" s="80">
        <v>46</v>
      </c>
      <c r="F237" s="80" t="s">
        <v>5118</v>
      </c>
      <c r="G237" s="100">
        <v>8824410</v>
      </c>
      <c r="H237" s="163">
        <v>12.06</v>
      </c>
      <c r="I237" s="193">
        <v>50.31</v>
      </c>
      <c r="J237" s="164">
        <f t="shared" si="9"/>
        <v>1.0936956521739132</v>
      </c>
      <c r="K237" s="283">
        <f t="shared" si="10"/>
        <v>38.25</v>
      </c>
      <c r="L237" s="164">
        <f t="shared" si="11"/>
        <v>0.83152173913043481</v>
      </c>
      <c r="M237" s="25" t="s">
        <v>1923</v>
      </c>
    </row>
    <row r="238" spans="1:13" ht="25.5" x14ac:dyDescent="0.2">
      <c r="A238" s="24" t="s">
        <v>6180</v>
      </c>
      <c r="B238" s="80" t="s">
        <v>5152</v>
      </c>
      <c r="C238" s="242" t="s">
        <v>5117</v>
      </c>
      <c r="D238" s="211" t="s">
        <v>5141</v>
      </c>
      <c r="E238" s="80">
        <v>46</v>
      </c>
      <c r="F238" s="80" t="s">
        <v>5118</v>
      </c>
      <c r="G238" s="100"/>
      <c r="H238" s="163">
        <v>12.06</v>
      </c>
      <c r="I238" s="248">
        <v>29.26</v>
      </c>
      <c r="J238" s="164">
        <f t="shared" si="9"/>
        <v>0.63608695652173919</v>
      </c>
      <c r="K238" s="283">
        <f t="shared" si="10"/>
        <v>17.200000000000003</v>
      </c>
      <c r="L238" s="164">
        <f t="shared" si="11"/>
        <v>0.37391304347826093</v>
      </c>
      <c r="M238" s="25" t="s">
        <v>1923</v>
      </c>
    </row>
    <row r="239" spans="1:13" ht="25.5" x14ac:dyDescent="0.2">
      <c r="A239" s="24" t="s">
        <v>1861</v>
      </c>
      <c r="B239" s="16" t="s">
        <v>1689</v>
      </c>
      <c r="C239" s="16" t="s">
        <v>1690</v>
      </c>
      <c r="D239" s="177" t="s">
        <v>8764</v>
      </c>
      <c r="E239" s="16">
        <v>80</v>
      </c>
      <c r="F239" s="78">
        <v>3.6</v>
      </c>
      <c r="G239" s="100">
        <v>8824493</v>
      </c>
      <c r="H239" s="163">
        <v>20.93</v>
      </c>
      <c r="I239" s="193">
        <v>49.31</v>
      </c>
      <c r="J239" s="164">
        <f t="shared" si="9"/>
        <v>0.61637500000000001</v>
      </c>
      <c r="K239" s="283">
        <f t="shared" si="10"/>
        <v>28.380000000000003</v>
      </c>
      <c r="L239" s="164">
        <f t="shared" si="11"/>
        <v>0.35475000000000001</v>
      </c>
      <c r="M239" s="25" t="s">
        <v>1923</v>
      </c>
    </row>
    <row r="240" spans="1:13" ht="25.5" x14ac:dyDescent="0.2">
      <c r="A240" s="24" t="s">
        <v>1862</v>
      </c>
      <c r="B240" s="16" t="s">
        <v>1691</v>
      </c>
      <c r="C240" s="16" t="s">
        <v>1690</v>
      </c>
      <c r="D240" s="177" t="s">
        <v>8765</v>
      </c>
      <c r="E240" s="16">
        <v>80</v>
      </c>
      <c r="F240" s="78">
        <v>4</v>
      </c>
      <c r="G240" s="100">
        <v>8824495</v>
      </c>
      <c r="H240" s="163">
        <v>21.19</v>
      </c>
      <c r="I240" s="193">
        <v>53.43</v>
      </c>
      <c r="J240" s="164">
        <f t="shared" si="9"/>
        <v>0.667875</v>
      </c>
      <c r="K240" s="283">
        <f t="shared" si="10"/>
        <v>32.239999999999995</v>
      </c>
      <c r="L240" s="164">
        <f t="shared" si="11"/>
        <v>0.40299999999999991</v>
      </c>
      <c r="M240" s="25" t="s">
        <v>1923</v>
      </c>
    </row>
    <row r="241" spans="1:13" ht="25.5" x14ac:dyDescent="0.2">
      <c r="A241" s="24" t="s">
        <v>1863</v>
      </c>
      <c r="B241" s="16" t="s">
        <v>1692</v>
      </c>
      <c r="C241" s="16" t="s">
        <v>1690</v>
      </c>
      <c r="D241" s="177" t="s">
        <v>8766</v>
      </c>
      <c r="E241" s="16">
        <v>80</v>
      </c>
      <c r="F241" s="78">
        <v>4</v>
      </c>
      <c r="G241" s="100">
        <v>8824530</v>
      </c>
      <c r="H241" s="163">
        <v>21.19</v>
      </c>
      <c r="I241" s="193">
        <v>49.47</v>
      </c>
      <c r="J241" s="164">
        <f t="shared" si="9"/>
        <v>0.61837500000000001</v>
      </c>
      <c r="K241" s="283">
        <f t="shared" si="10"/>
        <v>28.279999999999998</v>
      </c>
      <c r="L241" s="164">
        <f t="shared" si="11"/>
        <v>0.35349999999999998</v>
      </c>
      <c r="M241" s="25" t="s">
        <v>1923</v>
      </c>
    </row>
    <row r="242" spans="1:13" ht="25.5" x14ac:dyDescent="0.2">
      <c r="A242" s="24" t="s">
        <v>1864</v>
      </c>
      <c r="B242" s="16" t="s">
        <v>1693</v>
      </c>
      <c r="C242" s="16" t="s">
        <v>1690</v>
      </c>
      <c r="D242" s="177" t="s">
        <v>8762</v>
      </c>
      <c r="E242" s="16">
        <v>80</v>
      </c>
      <c r="F242" s="78">
        <v>3.75</v>
      </c>
      <c r="G242" s="100">
        <v>8824410</v>
      </c>
      <c r="H242" s="163">
        <v>20.91</v>
      </c>
      <c r="I242" s="193">
        <v>50.66</v>
      </c>
      <c r="J242" s="164">
        <f t="shared" si="9"/>
        <v>0.63324999999999998</v>
      </c>
      <c r="K242" s="283">
        <f t="shared" si="10"/>
        <v>29.749999999999996</v>
      </c>
      <c r="L242" s="164">
        <f t="shared" si="11"/>
        <v>0.37187499999999996</v>
      </c>
      <c r="M242" s="25" t="s">
        <v>1923</v>
      </c>
    </row>
    <row r="243" spans="1:13" ht="25.5" x14ac:dyDescent="0.2">
      <c r="A243" s="24" t="s">
        <v>1865</v>
      </c>
      <c r="B243" s="16" t="s">
        <v>1694</v>
      </c>
      <c r="C243" s="16" t="s">
        <v>1690</v>
      </c>
      <c r="D243" s="177" t="s">
        <v>8761</v>
      </c>
      <c r="E243" s="16">
        <v>80</v>
      </c>
      <c r="F243" s="78">
        <v>2.6</v>
      </c>
      <c r="G243" s="100">
        <v>8817730</v>
      </c>
      <c r="H243" s="163">
        <v>21.19</v>
      </c>
      <c r="I243" s="193">
        <v>45.11</v>
      </c>
      <c r="J243" s="164">
        <f t="shared" si="9"/>
        <v>0.56387500000000002</v>
      </c>
      <c r="K243" s="283">
        <f t="shared" si="10"/>
        <v>23.919999999999998</v>
      </c>
      <c r="L243" s="164">
        <f t="shared" si="11"/>
        <v>0.29899999999999999</v>
      </c>
      <c r="M243" s="25" t="s">
        <v>1923</v>
      </c>
    </row>
    <row r="244" spans="1:13" ht="25.5" x14ac:dyDescent="0.2">
      <c r="A244" s="24" t="s">
        <v>1866</v>
      </c>
      <c r="B244" s="16" t="s">
        <v>1695</v>
      </c>
      <c r="C244" s="16" t="s">
        <v>1690</v>
      </c>
      <c r="D244" s="177" t="s">
        <v>5137</v>
      </c>
      <c r="E244" s="16">
        <v>46</v>
      </c>
      <c r="F244" s="78">
        <v>3.6</v>
      </c>
      <c r="G244" s="100">
        <v>8817735</v>
      </c>
      <c r="H244" s="163">
        <v>12.06</v>
      </c>
      <c r="I244" s="193">
        <v>29.59</v>
      </c>
      <c r="J244" s="164">
        <f t="shared" si="9"/>
        <v>0.64326086956521744</v>
      </c>
      <c r="K244" s="283">
        <f t="shared" si="10"/>
        <v>17.53</v>
      </c>
      <c r="L244" s="164">
        <f t="shared" si="11"/>
        <v>0.38108695652173913</v>
      </c>
      <c r="M244" s="25" t="s">
        <v>1923</v>
      </c>
    </row>
    <row r="245" spans="1:13" ht="25.5" x14ac:dyDescent="0.2">
      <c r="A245" s="24" t="s">
        <v>1867</v>
      </c>
      <c r="B245" s="16" t="s">
        <v>1696</v>
      </c>
      <c r="C245" s="16" t="s">
        <v>1690</v>
      </c>
      <c r="D245" s="14" t="s">
        <v>1697</v>
      </c>
      <c r="E245" s="16">
        <v>35</v>
      </c>
      <c r="F245" s="78">
        <v>4.53</v>
      </c>
      <c r="G245" s="100">
        <v>8683222</v>
      </c>
      <c r="H245" s="253">
        <v>9.4700000000000006</v>
      </c>
      <c r="I245" s="193"/>
      <c r="J245" s="164">
        <f t="shared" si="9"/>
        <v>0</v>
      </c>
      <c r="K245" s="283">
        <f t="shared" si="10"/>
        <v>-9.4700000000000006</v>
      </c>
      <c r="L245" s="164">
        <f t="shared" si="11"/>
        <v>-0.27057142857142857</v>
      </c>
      <c r="M245" s="25" t="s">
        <v>1923</v>
      </c>
    </row>
    <row r="246" spans="1:13" ht="25.5" x14ac:dyDescent="0.2">
      <c r="A246" s="24" t="s">
        <v>1868</v>
      </c>
      <c r="B246" s="16" t="s">
        <v>1698</v>
      </c>
      <c r="C246" s="16" t="s">
        <v>1690</v>
      </c>
      <c r="D246" s="177" t="s">
        <v>2857</v>
      </c>
      <c r="E246" s="16">
        <v>40</v>
      </c>
      <c r="F246" s="78">
        <v>4</v>
      </c>
      <c r="G246" s="100">
        <v>8817731</v>
      </c>
      <c r="H246" s="163">
        <v>10.45</v>
      </c>
      <c r="I246" s="193">
        <v>28.16</v>
      </c>
      <c r="J246" s="164">
        <f t="shared" si="9"/>
        <v>0.70399999999999996</v>
      </c>
      <c r="K246" s="283">
        <f t="shared" si="10"/>
        <v>17.71</v>
      </c>
      <c r="L246" s="164">
        <f t="shared" si="11"/>
        <v>0.44275000000000003</v>
      </c>
      <c r="M246" s="25" t="s">
        <v>1923</v>
      </c>
    </row>
    <row r="247" spans="1:13" ht="25.5" x14ac:dyDescent="0.2">
      <c r="A247" s="24" t="s">
        <v>1869</v>
      </c>
      <c r="B247" s="16" t="s">
        <v>1699</v>
      </c>
      <c r="C247" s="16" t="s">
        <v>1690</v>
      </c>
      <c r="D247" s="177" t="s">
        <v>7653</v>
      </c>
      <c r="E247" s="16">
        <v>46</v>
      </c>
      <c r="F247" s="78">
        <v>3.6</v>
      </c>
      <c r="G247" s="100">
        <v>8817732</v>
      </c>
      <c r="H247" s="163">
        <v>12.06</v>
      </c>
      <c r="I247" s="193">
        <v>29.7</v>
      </c>
      <c r="J247" s="164">
        <f t="shared" si="9"/>
        <v>0.64565217391304341</v>
      </c>
      <c r="K247" s="283">
        <f t="shared" si="10"/>
        <v>17.64</v>
      </c>
      <c r="L247" s="164">
        <f t="shared" si="11"/>
        <v>0.38347826086956521</v>
      </c>
      <c r="M247" s="25" t="s">
        <v>1923</v>
      </c>
    </row>
    <row r="248" spans="1:13" ht="25.5" x14ac:dyDescent="0.2">
      <c r="A248" s="24" t="s">
        <v>1870</v>
      </c>
      <c r="B248" s="16" t="s">
        <v>1700</v>
      </c>
      <c r="C248" s="16" t="s">
        <v>1690</v>
      </c>
      <c r="D248" s="177" t="s">
        <v>7654</v>
      </c>
      <c r="E248" s="16">
        <v>46</v>
      </c>
      <c r="F248" s="78">
        <v>3.6</v>
      </c>
      <c r="G248" s="100">
        <v>8817734</v>
      </c>
      <c r="H248" s="163">
        <v>12.06</v>
      </c>
      <c r="I248" s="193">
        <v>29.67</v>
      </c>
      <c r="J248" s="164">
        <f t="shared" si="9"/>
        <v>0.64500000000000002</v>
      </c>
      <c r="K248" s="283">
        <f t="shared" si="10"/>
        <v>17.61</v>
      </c>
      <c r="L248" s="164">
        <f t="shared" si="11"/>
        <v>0.38282608695652171</v>
      </c>
      <c r="M248" s="25" t="s">
        <v>1923</v>
      </c>
    </row>
    <row r="249" spans="1:13" ht="25.5" x14ac:dyDescent="0.2">
      <c r="A249" s="24" t="s">
        <v>1871</v>
      </c>
      <c r="B249" s="16" t="s">
        <v>1701</v>
      </c>
      <c r="C249" s="16" t="s">
        <v>1690</v>
      </c>
      <c r="D249" s="177" t="s">
        <v>7655</v>
      </c>
      <c r="E249" s="16">
        <v>46</v>
      </c>
      <c r="F249" s="78">
        <v>3.6</v>
      </c>
      <c r="G249" s="100">
        <v>8817733</v>
      </c>
      <c r="H249" s="163">
        <v>12.06</v>
      </c>
      <c r="I249" s="193">
        <v>29.61</v>
      </c>
      <c r="J249" s="164">
        <f t="shared" si="9"/>
        <v>0.643695652173913</v>
      </c>
      <c r="K249" s="283">
        <f t="shared" si="10"/>
        <v>17.549999999999997</v>
      </c>
      <c r="L249" s="164">
        <f t="shared" si="11"/>
        <v>0.38152173913043474</v>
      </c>
      <c r="M249" s="25" t="s">
        <v>1923</v>
      </c>
    </row>
    <row r="250" spans="1:13" ht="25.5" x14ac:dyDescent="0.2">
      <c r="A250" s="24" t="s">
        <v>6181</v>
      </c>
      <c r="B250" s="77" t="s">
        <v>5161</v>
      </c>
      <c r="C250" s="244" t="s">
        <v>10975</v>
      </c>
      <c r="D250" s="14">
        <v>53958</v>
      </c>
      <c r="E250" s="16">
        <v>80</v>
      </c>
      <c r="F250" s="78" t="s">
        <v>5162</v>
      </c>
      <c r="G250" s="100"/>
      <c r="H250" s="163">
        <v>20.93</v>
      </c>
      <c r="I250" s="248">
        <v>64.56</v>
      </c>
      <c r="J250" s="164">
        <f t="shared" si="9"/>
        <v>0.80700000000000005</v>
      </c>
      <c r="K250" s="283">
        <f t="shared" si="10"/>
        <v>43.63</v>
      </c>
      <c r="L250" s="164">
        <f t="shared" si="11"/>
        <v>0.54537500000000005</v>
      </c>
      <c r="M250" s="25" t="s">
        <v>1923</v>
      </c>
    </row>
    <row r="251" spans="1:13" ht="25.5" x14ac:dyDescent="0.2">
      <c r="A251" s="24" t="s">
        <v>1872</v>
      </c>
      <c r="B251" s="16" t="s">
        <v>1711</v>
      </c>
      <c r="C251" s="16" t="s">
        <v>1712</v>
      </c>
      <c r="D251" s="14" t="s">
        <v>1713</v>
      </c>
      <c r="E251" s="16">
        <v>72</v>
      </c>
      <c r="F251" s="78">
        <v>4.25</v>
      </c>
      <c r="G251" s="100"/>
      <c r="H251" s="252">
        <v>0</v>
      </c>
      <c r="I251" s="248">
        <v>54.11</v>
      </c>
      <c r="J251" s="164">
        <f t="shared" si="9"/>
        <v>0.75152777777777779</v>
      </c>
      <c r="K251" s="283">
        <f t="shared" si="10"/>
        <v>54.11</v>
      </c>
      <c r="L251" s="164">
        <f t="shared" si="11"/>
        <v>0.75152777777777779</v>
      </c>
      <c r="M251" s="77" t="s">
        <v>1980</v>
      </c>
    </row>
    <row r="252" spans="1:13" ht="25.5" x14ac:dyDescent="0.2">
      <c r="A252" s="24" t="s">
        <v>1873</v>
      </c>
      <c r="B252" s="16" t="s">
        <v>1714</v>
      </c>
      <c r="C252" s="16" t="s">
        <v>1712</v>
      </c>
      <c r="D252" s="177" t="s">
        <v>8676</v>
      </c>
      <c r="E252" s="16">
        <v>72</v>
      </c>
      <c r="F252" s="78">
        <v>4.3499999999999996</v>
      </c>
      <c r="G252" s="100">
        <v>8770401</v>
      </c>
      <c r="H252" s="252">
        <v>0</v>
      </c>
      <c r="I252" s="193">
        <v>59.2</v>
      </c>
      <c r="J252" s="164">
        <f t="shared" si="9"/>
        <v>0.8222222222222223</v>
      </c>
      <c r="K252" s="283">
        <f t="shared" si="10"/>
        <v>59.2</v>
      </c>
      <c r="L252" s="164">
        <f t="shared" si="11"/>
        <v>0.8222222222222223</v>
      </c>
      <c r="M252" s="77" t="s">
        <v>1980</v>
      </c>
    </row>
    <row r="253" spans="1:13" ht="25.5" x14ac:dyDescent="0.2">
      <c r="A253" s="24" t="s">
        <v>1874</v>
      </c>
      <c r="B253" s="16" t="s">
        <v>1711</v>
      </c>
      <c r="C253" s="16" t="s">
        <v>1712</v>
      </c>
      <c r="D253" s="14" t="s">
        <v>1716</v>
      </c>
      <c r="E253" s="16">
        <v>72</v>
      </c>
      <c r="F253" s="78">
        <v>4.25</v>
      </c>
      <c r="G253" s="100"/>
      <c r="H253" s="252">
        <v>0</v>
      </c>
      <c r="I253" s="248">
        <v>49.68</v>
      </c>
      <c r="J253" s="164">
        <f t="shared" si="9"/>
        <v>0.69</v>
      </c>
      <c r="K253" s="283">
        <f t="shared" si="10"/>
        <v>49.68</v>
      </c>
      <c r="L253" s="164">
        <f t="shared" si="11"/>
        <v>0.69</v>
      </c>
      <c r="M253" s="77" t="s">
        <v>1980</v>
      </c>
    </row>
    <row r="254" spans="1:13" ht="38.25" x14ac:dyDescent="0.2">
      <c r="A254" s="24" t="s">
        <v>6182</v>
      </c>
      <c r="B254" s="77" t="s">
        <v>5156</v>
      </c>
      <c r="C254" s="16" t="s">
        <v>1712</v>
      </c>
      <c r="D254" s="177" t="s">
        <v>2818</v>
      </c>
      <c r="E254" s="77">
        <v>50</v>
      </c>
      <c r="F254" s="92" t="s">
        <v>5157</v>
      </c>
      <c r="G254" s="100">
        <v>8778480</v>
      </c>
      <c r="H254" s="252">
        <v>0</v>
      </c>
      <c r="I254" s="193">
        <v>42.4</v>
      </c>
      <c r="J254" s="164">
        <f t="shared" si="9"/>
        <v>0.84799999999999998</v>
      </c>
      <c r="K254" s="283">
        <f t="shared" si="10"/>
        <v>42.4</v>
      </c>
      <c r="L254" s="164">
        <f t="shared" si="11"/>
        <v>0.84799999999999998</v>
      </c>
      <c r="M254" s="24" t="s">
        <v>5160</v>
      </c>
    </row>
    <row r="255" spans="1:13" ht="38.25" x14ac:dyDescent="0.2">
      <c r="A255" s="24" t="s">
        <v>6183</v>
      </c>
      <c r="B255" s="77" t="s">
        <v>5158</v>
      </c>
      <c r="C255" s="16" t="s">
        <v>1712</v>
      </c>
      <c r="D255" s="14" t="s">
        <v>5159</v>
      </c>
      <c r="E255" s="77">
        <v>50</v>
      </c>
      <c r="F255" s="92" t="s">
        <v>5157</v>
      </c>
      <c r="G255" s="189"/>
      <c r="H255" s="252">
        <v>0</v>
      </c>
      <c r="I255" s="248">
        <v>39.83</v>
      </c>
      <c r="J255" s="164">
        <f t="shared" si="9"/>
        <v>0.79659999999999997</v>
      </c>
      <c r="K255" s="283">
        <f t="shared" si="10"/>
        <v>39.83</v>
      </c>
      <c r="L255" s="164">
        <f t="shared" si="11"/>
        <v>0.79659999999999997</v>
      </c>
      <c r="M255" s="24" t="s">
        <v>5160</v>
      </c>
    </row>
    <row r="256" spans="1:13" ht="38.25" x14ac:dyDescent="0.2">
      <c r="A256" s="24" t="s">
        <v>1808</v>
      </c>
      <c r="B256" s="16" t="s">
        <v>1717</v>
      </c>
      <c r="C256" s="16" t="s">
        <v>1718</v>
      </c>
      <c r="D256" s="177" t="s">
        <v>8677</v>
      </c>
      <c r="E256" s="16">
        <v>171</v>
      </c>
      <c r="F256" s="78" t="s">
        <v>1719</v>
      </c>
      <c r="G256" s="100">
        <v>8832001</v>
      </c>
      <c r="H256" s="163">
        <v>24.47</v>
      </c>
      <c r="I256" s="193">
        <v>148.86000000000001</v>
      </c>
      <c r="J256" s="164">
        <f t="shared" si="9"/>
        <v>0.87052631578947381</v>
      </c>
      <c r="K256" s="283">
        <f t="shared" si="10"/>
        <v>124.39000000000001</v>
      </c>
      <c r="L256" s="164">
        <f t="shared" si="11"/>
        <v>0.72742690058479542</v>
      </c>
      <c r="M256" s="77" t="s">
        <v>1921</v>
      </c>
    </row>
    <row r="257" spans="1:13" ht="38.25" x14ac:dyDescent="0.2">
      <c r="A257" s="24" t="s">
        <v>1809</v>
      </c>
      <c r="B257" s="16" t="s">
        <v>1720</v>
      </c>
      <c r="C257" s="16" t="s">
        <v>1718</v>
      </c>
      <c r="D257" s="177" t="s">
        <v>8678</v>
      </c>
      <c r="E257" s="168">
        <v>171</v>
      </c>
      <c r="F257" s="78" t="s">
        <v>1719</v>
      </c>
      <c r="G257" s="100">
        <v>8832020</v>
      </c>
      <c r="H257" s="163">
        <v>24.47</v>
      </c>
      <c r="I257" s="193">
        <v>148.86000000000001</v>
      </c>
      <c r="J257" s="164">
        <f t="shared" si="9"/>
        <v>0.87052631578947381</v>
      </c>
      <c r="K257" s="283">
        <f t="shared" si="10"/>
        <v>124.39000000000001</v>
      </c>
      <c r="L257" s="164">
        <f t="shared" si="11"/>
        <v>0.72742690058479542</v>
      </c>
      <c r="M257" s="77" t="s">
        <v>1921</v>
      </c>
    </row>
    <row r="258" spans="1:13" ht="25.5" x14ac:dyDescent="0.2">
      <c r="A258" s="24" t="s">
        <v>1810</v>
      </c>
      <c r="B258" s="16" t="s">
        <v>1721</v>
      </c>
      <c r="C258" s="16" t="s">
        <v>1718</v>
      </c>
      <c r="D258" s="177" t="s">
        <v>8679</v>
      </c>
      <c r="E258" s="168">
        <v>240</v>
      </c>
      <c r="F258" s="78" t="s">
        <v>1722</v>
      </c>
      <c r="G258" s="100">
        <v>8832000</v>
      </c>
      <c r="H258" s="163">
        <v>32.479999999999997</v>
      </c>
      <c r="I258" s="193">
        <v>144.69</v>
      </c>
      <c r="J258" s="164">
        <f t="shared" si="9"/>
        <v>0.60287499999999994</v>
      </c>
      <c r="K258" s="283">
        <f t="shared" si="10"/>
        <v>112.21000000000001</v>
      </c>
      <c r="L258" s="164">
        <f t="shared" si="11"/>
        <v>0.46754166666666669</v>
      </c>
      <c r="M258" s="77" t="s">
        <v>1921</v>
      </c>
    </row>
    <row r="259" spans="1:13" ht="38.25" x14ac:dyDescent="0.2">
      <c r="A259" s="24" t="s">
        <v>1811</v>
      </c>
      <c r="B259" s="16" t="s">
        <v>1723</v>
      </c>
      <c r="C259" s="16" t="s">
        <v>1718</v>
      </c>
      <c r="D259" s="177" t="s">
        <v>8680</v>
      </c>
      <c r="E259" s="168">
        <v>240</v>
      </c>
      <c r="F259" s="78" t="s">
        <v>1722</v>
      </c>
      <c r="G259" s="100">
        <v>8832002</v>
      </c>
      <c r="H259" s="163">
        <v>32.479999999999997</v>
      </c>
      <c r="I259" s="193">
        <v>144.69</v>
      </c>
      <c r="J259" s="164">
        <f t="shared" ref="J259:J270" si="12">I259/E259</f>
        <v>0.60287499999999994</v>
      </c>
      <c r="K259" s="283">
        <f t="shared" ref="K259:K270" si="13">I259-H259</f>
        <v>112.21000000000001</v>
      </c>
      <c r="L259" s="164">
        <f t="shared" ref="L259:L270" si="14">K259/$E259</f>
        <v>0.46754166666666669</v>
      </c>
      <c r="M259" s="77" t="s">
        <v>1921</v>
      </c>
    </row>
    <row r="260" spans="1:13" ht="25.5" x14ac:dyDescent="0.2">
      <c r="A260" s="24" t="s">
        <v>1812</v>
      </c>
      <c r="B260" s="16" t="s">
        <v>1724</v>
      </c>
      <c r="C260" s="16" t="s">
        <v>1718</v>
      </c>
      <c r="D260" s="177" t="s">
        <v>8681</v>
      </c>
      <c r="E260" s="168">
        <v>240</v>
      </c>
      <c r="F260" s="78" t="s">
        <v>1722</v>
      </c>
      <c r="G260" s="100">
        <v>8832003</v>
      </c>
      <c r="H260" s="163">
        <v>32.479999999999997</v>
      </c>
      <c r="I260" s="193">
        <v>144.69</v>
      </c>
      <c r="J260" s="164">
        <f t="shared" si="12"/>
        <v>0.60287499999999994</v>
      </c>
      <c r="K260" s="283">
        <f t="shared" si="13"/>
        <v>112.21000000000001</v>
      </c>
      <c r="L260" s="164">
        <f t="shared" si="14"/>
        <v>0.46754166666666669</v>
      </c>
      <c r="M260" s="77" t="s">
        <v>1921</v>
      </c>
    </row>
    <row r="261" spans="1:13" ht="25.5" x14ac:dyDescent="0.2">
      <c r="A261" s="24" t="s">
        <v>1813</v>
      </c>
      <c r="B261" s="16" t="s">
        <v>1725</v>
      </c>
      <c r="C261" s="16" t="s">
        <v>1718</v>
      </c>
      <c r="D261" s="177" t="s">
        <v>8682</v>
      </c>
      <c r="E261" s="168">
        <v>104</v>
      </c>
      <c r="F261" s="78" t="s">
        <v>1726</v>
      </c>
      <c r="G261" s="100">
        <v>8832004</v>
      </c>
      <c r="H261" s="163">
        <v>14.18</v>
      </c>
      <c r="I261" s="193">
        <v>88.07</v>
      </c>
      <c r="J261" s="164">
        <f t="shared" si="12"/>
        <v>0.84682692307692298</v>
      </c>
      <c r="K261" s="283">
        <f t="shared" si="13"/>
        <v>73.889999999999986</v>
      </c>
      <c r="L261" s="164">
        <f t="shared" si="14"/>
        <v>0.71048076923076908</v>
      </c>
      <c r="M261" s="77" t="s">
        <v>1921</v>
      </c>
    </row>
    <row r="262" spans="1:13" ht="30" x14ac:dyDescent="0.2">
      <c r="A262" s="24" t="s">
        <v>6184</v>
      </c>
      <c r="B262" s="72" t="s">
        <v>5153</v>
      </c>
      <c r="C262" s="72" t="s">
        <v>1718</v>
      </c>
      <c r="D262" s="207">
        <v>72003</v>
      </c>
      <c r="E262" s="72">
        <v>176</v>
      </c>
      <c r="F262" s="79">
        <v>3.9</v>
      </c>
      <c r="G262" s="100">
        <v>8859094</v>
      </c>
      <c r="H262" s="163">
        <v>24.47</v>
      </c>
      <c r="I262" s="193">
        <v>148.86000000000001</v>
      </c>
      <c r="J262" s="164">
        <f t="shared" si="12"/>
        <v>0.84579545454545457</v>
      </c>
      <c r="K262" s="283">
        <f t="shared" si="13"/>
        <v>124.39000000000001</v>
      </c>
      <c r="L262" s="164">
        <f t="shared" si="14"/>
        <v>0.70676136363636377</v>
      </c>
      <c r="M262" s="77" t="s">
        <v>1921</v>
      </c>
    </row>
    <row r="263" spans="1:13" ht="30" x14ac:dyDescent="0.2">
      <c r="A263" s="24" t="s">
        <v>6185</v>
      </c>
      <c r="B263" s="72" t="s">
        <v>5154</v>
      </c>
      <c r="C263" s="72" t="s">
        <v>1718</v>
      </c>
      <c r="D263" s="207">
        <v>72005</v>
      </c>
      <c r="E263" s="72">
        <v>176</v>
      </c>
      <c r="F263" s="79">
        <v>3.9</v>
      </c>
      <c r="G263" s="100"/>
      <c r="H263" s="163">
        <v>24.47</v>
      </c>
      <c r="I263" s="248">
        <v>148.5</v>
      </c>
      <c r="J263" s="164">
        <f t="shared" si="12"/>
        <v>0.84375</v>
      </c>
      <c r="K263" s="283">
        <f t="shared" si="13"/>
        <v>124.03</v>
      </c>
      <c r="L263" s="164">
        <f t="shared" si="14"/>
        <v>0.70471590909090909</v>
      </c>
      <c r="M263" s="77" t="s">
        <v>1921</v>
      </c>
    </row>
    <row r="264" spans="1:13" ht="30" x14ac:dyDescent="0.2">
      <c r="A264" s="24" t="s">
        <v>6186</v>
      </c>
      <c r="B264" s="72" t="s">
        <v>5155</v>
      </c>
      <c r="C264" s="72" t="s">
        <v>1718</v>
      </c>
      <c r="D264" s="207">
        <v>72001</v>
      </c>
      <c r="E264" s="72">
        <v>142</v>
      </c>
      <c r="F264" s="79">
        <v>4.5</v>
      </c>
      <c r="G264" s="100">
        <v>8832020</v>
      </c>
      <c r="H264" s="163">
        <v>24.47</v>
      </c>
      <c r="I264" s="193">
        <v>148.86000000000001</v>
      </c>
      <c r="J264" s="164">
        <f t="shared" si="12"/>
        <v>1.0483098591549296</v>
      </c>
      <c r="K264" s="283">
        <f t="shared" si="13"/>
        <v>124.39000000000001</v>
      </c>
      <c r="L264" s="164">
        <f t="shared" si="14"/>
        <v>0.8759859154929579</v>
      </c>
      <c r="M264" s="77" t="s">
        <v>1921</v>
      </c>
    </row>
    <row r="265" spans="1:13" ht="31.5" x14ac:dyDescent="0.2">
      <c r="A265" s="24" t="s">
        <v>6187</v>
      </c>
      <c r="B265" s="169" t="s">
        <v>5395</v>
      </c>
      <c r="C265" s="24" t="s">
        <v>5328</v>
      </c>
      <c r="D265" s="212">
        <v>110453</v>
      </c>
      <c r="E265" s="159">
        <v>30</v>
      </c>
      <c r="F265" s="170" t="s">
        <v>71</v>
      </c>
      <c r="G265" s="100">
        <v>8868505</v>
      </c>
      <c r="H265" s="163">
        <v>22.49</v>
      </c>
      <c r="I265" s="193">
        <v>73.040000000000006</v>
      </c>
      <c r="J265" s="164">
        <f t="shared" si="12"/>
        <v>2.4346666666666668</v>
      </c>
      <c r="K265" s="283">
        <f t="shared" si="13"/>
        <v>50.550000000000011</v>
      </c>
      <c r="L265" s="164">
        <f t="shared" si="14"/>
        <v>1.6850000000000003</v>
      </c>
      <c r="M265" s="77" t="s">
        <v>1921</v>
      </c>
    </row>
    <row r="266" spans="1:13" ht="31.5" x14ac:dyDescent="0.2">
      <c r="A266" s="24" t="s">
        <v>6188</v>
      </c>
      <c r="B266" s="169" t="s">
        <v>5330</v>
      </c>
      <c r="C266" s="24" t="s">
        <v>5328</v>
      </c>
      <c r="D266" s="212">
        <v>26624</v>
      </c>
      <c r="E266" s="159">
        <v>30</v>
      </c>
      <c r="F266" s="170" t="s">
        <v>71</v>
      </c>
      <c r="G266" s="100">
        <v>5436388</v>
      </c>
      <c r="H266" s="163">
        <v>27.01</v>
      </c>
      <c r="I266" s="193">
        <v>83.33</v>
      </c>
      <c r="J266" s="164">
        <f t="shared" si="12"/>
        <v>2.7776666666666667</v>
      </c>
      <c r="K266" s="283">
        <f t="shared" si="13"/>
        <v>56.319999999999993</v>
      </c>
      <c r="L266" s="164">
        <f t="shared" si="14"/>
        <v>1.8773333333333331</v>
      </c>
      <c r="M266" s="77" t="s">
        <v>1921</v>
      </c>
    </row>
    <row r="267" spans="1:13" ht="31.5" x14ac:dyDescent="0.2">
      <c r="A267" s="24" t="s">
        <v>6189</v>
      </c>
      <c r="B267" s="169" t="s">
        <v>5396</v>
      </c>
      <c r="C267" s="24" t="s">
        <v>5328</v>
      </c>
      <c r="D267" s="177" t="s">
        <v>8840</v>
      </c>
      <c r="E267" s="101">
        <v>30</v>
      </c>
      <c r="F267" s="170" t="s">
        <v>71</v>
      </c>
      <c r="G267" s="100">
        <v>9019088</v>
      </c>
      <c r="H267" s="163">
        <v>18.579999999999998</v>
      </c>
      <c r="I267" s="193">
        <v>123.07</v>
      </c>
      <c r="J267" s="164">
        <f t="shared" si="12"/>
        <v>4.1023333333333332</v>
      </c>
      <c r="K267" s="283">
        <f t="shared" si="13"/>
        <v>104.49</v>
      </c>
      <c r="L267" s="164">
        <f t="shared" si="14"/>
        <v>3.4829999999999997</v>
      </c>
      <c r="M267" s="77" t="s">
        <v>1921</v>
      </c>
    </row>
    <row r="268" spans="1:13" ht="31.5" x14ac:dyDescent="0.2">
      <c r="A268" s="24" t="s">
        <v>6190</v>
      </c>
      <c r="B268" s="169" t="s">
        <v>5329</v>
      </c>
      <c r="C268" s="245" t="s">
        <v>5328</v>
      </c>
      <c r="D268" s="212">
        <v>1332</v>
      </c>
      <c r="E268" s="170">
        <v>28</v>
      </c>
      <c r="F268" s="170" t="s">
        <v>71</v>
      </c>
      <c r="G268" s="100"/>
      <c r="H268" s="163">
        <v>25.63</v>
      </c>
      <c r="I268" s="248">
        <v>92.42</v>
      </c>
      <c r="J268" s="164">
        <f t="shared" si="12"/>
        <v>3.3007142857142857</v>
      </c>
      <c r="K268" s="283">
        <f t="shared" si="13"/>
        <v>66.790000000000006</v>
      </c>
      <c r="L268" s="164">
        <f t="shared" si="14"/>
        <v>2.385357142857143</v>
      </c>
      <c r="M268" s="77" t="s">
        <v>1921</v>
      </c>
    </row>
    <row r="269" spans="1:13" ht="28.5" x14ac:dyDescent="0.2">
      <c r="A269" s="24" t="s">
        <v>6191</v>
      </c>
      <c r="B269" s="171" t="s">
        <v>5397</v>
      </c>
      <c r="C269" s="245" t="s">
        <v>5328</v>
      </c>
      <c r="D269" s="212">
        <v>6153</v>
      </c>
      <c r="E269" s="159">
        <v>30</v>
      </c>
      <c r="F269" s="170" t="s">
        <v>71</v>
      </c>
      <c r="G269" s="100"/>
      <c r="H269" s="163">
        <v>15.21</v>
      </c>
      <c r="I269" s="248">
        <v>63.79</v>
      </c>
      <c r="J269" s="164">
        <f t="shared" si="12"/>
        <v>2.1263333333333332</v>
      </c>
      <c r="K269" s="283">
        <f t="shared" si="13"/>
        <v>48.58</v>
      </c>
      <c r="L269" s="164">
        <f t="shared" si="14"/>
        <v>1.6193333333333333</v>
      </c>
      <c r="M269" s="77" t="s">
        <v>1921</v>
      </c>
    </row>
    <row r="270" spans="1:13" ht="25.5" x14ac:dyDescent="0.2">
      <c r="A270" s="24" t="s">
        <v>6192</v>
      </c>
      <c r="B270" s="24" t="s">
        <v>5331</v>
      </c>
      <c r="C270" s="24" t="s">
        <v>1372</v>
      </c>
      <c r="D270" s="14">
        <v>68544</v>
      </c>
      <c r="E270" s="24">
        <v>72</v>
      </c>
      <c r="F270" s="24" t="s">
        <v>5332</v>
      </c>
      <c r="G270" s="100">
        <v>8882152</v>
      </c>
      <c r="H270" s="163">
        <v>10.199999999999999</v>
      </c>
      <c r="I270" s="193">
        <v>71.17</v>
      </c>
      <c r="J270" s="164">
        <f t="shared" si="12"/>
        <v>0.9884722222222222</v>
      </c>
      <c r="K270" s="283">
        <f t="shared" si="13"/>
        <v>60.97</v>
      </c>
      <c r="L270" s="164">
        <f t="shared" si="14"/>
        <v>0.84680555555555559</v>
      </c>
      <c r="M270" s="77" t="s">
        <v>1916</v>
      </c>
    </row>
    <row r="271" spans="1:13" x14ac:dyDescent="0.2">
      <c r="J271" s="174"/>
      <c r="L271" s="174"/>
    </row>
    <row r="272" spans="1:13" x14ac:dyDescent="0.2">
      <c r="J272" s="174"/>
      <c r="L272" s="174"/>
    </row>
    <row r="273" spans="10:12" x14ac:dyDescent="0.2">
      <c r="J273" s="174"/>
      <c r="L273" s="174"/>
    </row>
    <row r="274" spans="10:12" x14ac:dyDescent="0.2">
      <c r="J274" s="174"/>
      <c r="L274" s="174"/>
    </row>
    <row r="275" spans="10:12" x14ac:dyDescent="0.2">
      <c r="J275" s="174"/>
      <c r="L275" s="174"/>
    </row>
    <row r="276" spans="10:12" x14ac:dyDescent="0.2">
      <c r="J276" s="174"/>
      <c r="L276" s="174"/>
    </row>
    <row r="277" spans="10:12" x14ac:dyDescent="0.2">
      <c r="J277" s="174"/>
      <c r="L277" s="174"/>
    </row>
    <row r="278" spans="10:12" x14ac:dyDescent="0.2">
      <c r="J278" s="174"/>
      <c r="L278" s="174"/>
    </row>
    <row r="279" spans="10:12" x14ac:dyDescent="0.2">
      <c r="J279" s="174"/>
      <c r="L279" s="174"/>
    </row>
    <row r="280" spans="10:12" x14ac:dyDescent="0.2">
      <c r="J280" s="174"/>
      <c r="L280" s="174"/>
    </row>
    <row r="281" spans="10:12" x14ac:dyDescent="0.2">
      <c r="J281" s="174"/>
      <c r="L281" s="174"/>
    </row>
    <row r="282" spans="10:12" x14ac:dyDescent="0.2">
      <c r="J282" s="174"/>
      <c r="L282" s="174"/>
    </row>
    <row r="283" spans="10:12" x14ac:dyDescent="0.2">
      <c r="J283" s="174"/>
      <c r="L283" s="174"/>
    </row>
    <row r="284" spans="10:12" x14ac:dyDescent="0.2">
      <c r="J284" s="174"/>
      <c r="L284" s="174"/>
    </row>
    <row r="285" spans="10:12" x14ac:dyDescent="0.2">
      <c r="J285" s="174"/>
      <c r="L285" s="174"/>
    </row>
    <row r="286" spans="10:12" x14ac:dyDescent="0.2">
      <c r="J286" s="174"/>
      <c r="L286" s="174"/>
    </row>
    <row r="287" spans="10:12" x14ac:dyDescent="0.2">
      <c r="J287" s="174"/>
      <c r="L287" s="174"/>
    </row>
    <row r="288" spans="10:12" x14ac:dyDescent="0.2">
      <c r="J288" s="174"/>
      <c r="L288" s="174"/>
    </row>
    <row r="289" spans="10:12" x14ac:dyDescent="0.2">
      <c r="J289" s="174"/>
      <c r="L289" s="174"/>
    </row>
    <row r="290" spans="10:12" x14ac:dyDescent="0.2">
      <c r="J290" s="174"/>
      <c r="L290" s="174"/>
    </row>
    <row r="291" spans="10:12" x14ac:dyDescent="0.2">
      <c r="J291" s="174"/>
      <c r="L291" s="174"/>
    </row>
    <row r="292" spans="10:12" x14ac:dyDescent="0.2">
      <c r="J292" s="174"/>
      <c r="L292" s="174"/>
    </row>
    <row r="293" spans="10:12" x14ac:dyDescent="0.2">
      <c r="J293" s="174"/>
      <c r="L293" s="174"/>
    </row>
    <row r="294" spans="10:12" x14ac:dyDescent="0.2">
      <c r="J294" s="174"/>
      <c r="L294" s="174"/>
    </row>
    <row r="295" spans="10:12" x14ac:dyDescent="0.2">
      <c r="J295" s="174"/>
      <c r="L295" s="174"/>
    </row>
    <row r="296" spans="10:12" x14ac:dyDescent="0.2">
      <c r="J296" s="174"/>
    </row>
    <row r="297" spans="10:12" x14ac:dyDescent="0.2">
      <c r="J297" s="174"/>
    </row>
    <row r="298" spans="10:12" x14ac:dyDescent="0.2">
      <c r="J298" s="174"/>
    </row>
    <row r="299" spans="10:12" x14ac:dyDescent="0.2">
      <c r="J299" s="174"/>
    </row>
    <row r="300" spans="10:12" x14ac:dyDescent="0.2">
      <c r="J300" s="174"/>
    </row>
    <row r="301" spans="10:12" x14ac:dyDescent="0.2">
      <c r="J301" s="174"/>
    </row>
    <row r="302" spans="10:12" x14ac:dyDescent="0.2">
      <c r="J302" s="174"/>
    </row>
    <row r="303" spans="10:12" x14ac:dyDescent="0.2">
      <c r="J303" s="174"/>
    </row>
    <row r="304" spans="10:12" x14ac:dyDescent="0.2">
      <c r="J304" s="174"/>
    </row>
    <row r="305" spans="10:10" x14ac:dyDescent="0.2">
      <c r="J305" s="174"/>
    </row>
    <row r="306" spans="10:10" x14ac:dyDescent="0.2">
      <c r="J306" s="174"/>
    </row>
    <row r="307" spans="10:10" x14ac:dyDescent="0.2">
      <c r="J307" s="174"/>
    </row>
    <row r="308" spans="10:10" x14ac:dyDescent="0.2">
      <c r="J308" s="174"/>
    </row>
    <row r="309" spans="10:10" x14ac:dyDescent="0.2">
      <c r="J309" s="174"/>
    </row>
    <row r="310" spans="10:10" x14ac:dyDescent="0.2">
      <c r="J310" s="174"/>
    </row>
    <row r="311" spans="10:10" x14ac:dyDescent="0.2">
      <c r="J311" s="174"/>
    </row>
    <row r="312" spans="10:10" x14ac:dyDescent="0.2">
      <c r="J312" s="174"/>
    </row>
  </sheetData>
  <protectedRanges>
    <protectedRange sqref="B270" name="Range1_2_3"/>
    <protectedRange sqref="D270" name="Range1_2_1_1_1"/>
    <protectedRange sqref="E270:F270" name="Range1_2_4_1"/>
  </protectedRanges>
  <phoneticPr fontId="0" type="noConversion"/>
  <pageMargins left="0" right="0" top="1" bottom="0" header="0.5" footer="0.5"/>
  <pageSetup scale="64" fitToHeight="62" orientation="landscape" r:id="rId1"/>
  <headerFooter alignWithMargins="0">
    <oddHeader>&amp;LExtension RFP # 2012-03 Request for Proposal, FULL LINE GROCERY ITEMS/USDA COMMODITY PROCESSING "NET OFF INVOICE"&amp;CDue: on or before 4:30pm, Thursday, May 9, 2013&amp;RPage &amp;P of &amp;N</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90"/>
  <sheetViews>
    <sheetView zoomScale="70" zoomScaleNormal="70" workbookViewId="0">
      <pane ySplit="1" topLeftCell="A2" activePane="bottomLeft" state="frozen"/>
      <selection pane="bottomLeft" activeCell="A2" sqref="A2"/>
    </sheetView>
  </sheetViews>
  <sheetFormatPr defaultColWidth="8.85546875" defaultRowHeight="12.75" x14ac:dyDescent="0.2"/>
  <cols>
    <col min="1" max="1" width="14.140625" style="58" customWidth="1"/>
    <col min="2" max="2" width="41.28515625" style="58" customWidth="1"/>
    <col min="3" max="3" width="17.42578125" style="58" bestFit="1" customWidth="1"/>
    <col min="4" max="4" width="16.85546875" style="58" bestFit="1" customWidth="1"/>
    <col min="5" max="5" width="12.42578125" style="58" bestFit="1" customWidth="1"/>
    <col min="6" max="6" width="10.5703125" style="58" bestFit="1" customWidth="1"/>
    <col min="7" max="7" width="14.7109375" style="181" customWidth="1"/>
    <col min="8" max="8" width="9" style="195" customWidth="1"/>
    <col min="9" max="9" width="12" style="58" bestFit="1" customWidth="1"/>
    <col min="10" max="10" width="11.7109375" style="213" customWidth="1"/>
    <col min="11" max="16384" width="8.85546875" style="58"/>
  </cols>
  <sheetData>
    <row r="1" spans="1:10" ht="91.9" customHeight="1" x14ac:dyDescent="0.2">
      <c r="A1" s="55" t="s">
        <v>10976</v>
      </c>
      <c r="B1" s="56" t="s">
        <v>216</v>
      </c>
      <c r="C1" s="142" t="s">
        <v>10965</v>
      </c>
      <c r="D1" s="94" t="s">
        <v>1981</v>
      </c>
      <c r="E1" s="142" t="s">
        <v>10966</v>
      </c>
      <c r="F1" s="143" t="s">
        <v>10967</v>
      </c>
      <c r="G1" s="214" t="s">
        <v>1368</v>
      </c>
      <c r="H1" s="192" t="s">
        <v>1122</v>
      </c>
      <c r="I1" s="56" t="s">
        <v>1241</v>
      </c>
      <c r="J1" s="13" t="s">
        <v>1913</v>
      </c>
    </row>
    <row r="2" spans="1:10" ht="25.5" x14ac:dyDescent="0.2">
      <c r="A2" s="57" t="s">
        <v>6193</v>
      </c>
      <c r="B2" s="24" t="s">
        <v>4897</v>
      </c>
      <c r="C2" s="100" t="s">
        <v>10454</v>
      </c>
      <c r="D2" s="100" t="s">
        <v>5316</v>
      </c>
      <c r="E2" s="100">
        <v>12</v>
      </c>
      <c r="F2" s="100" t="s">
        <v>2236</v>
      </c>
      <c r="G2" s="214">
        <v>4082186</v>
      </c>
      <c r="H2" s="193">
        <v>52.07</v>
      </c>
      <c r="I2" s="144">
        <f>H2/E2</f>
        <v>4.3391666666666664</v>
      </c>
      <c r="J2" s="14" t="s">
        <v>1963</v>
      </c>
    </row>
    <row r="3" spans="1:10" ht="25.5" x14ac:dyDescent="0.2">
      <c r="A3" s="57" t="s">
        <v>6194</v>
      </c>
      <c r="B3" s="24" t="s">
        <v>4898</v>
      </c>
      <c r="C3" s="100" t="s">
        <v>9843</v>
      </c>
      <c r="D3" s="100" t="s">
        <v>8243</v>
      </c>
      <c r="E3" s="100">
        <v>6</v>
      </c>
      <c r="F3" s="100" t="s">
        <v>2030</v>
      </c>
      <c r="G3" s="214">
        <v>8035636</v>
      </c>
      <c r="H3" s="193">
        <v>19.62</v>
      </c>
      <c r="I3" s="144">
        <f t="shared" ref="I3:I66" si="0">H3/E3</f>
        <v>3.27</v>
      </c>
      <c r="J3" s="14" t="s">
        <v>1963</v>
      </c>
    </row>
    <row r="4" spans="1:10" ht="38.25" x14ac:dyDescent="0.2">
      <c r="A4" s="57" t="s">
        <v>6195</v>
      </c>
      <c r="B4" s="50" t="s">
        <v>5274</v>
      </c>
      <c r="C4" s="100" t="s">
        <v>10529</v>
      </c>
      <c r="D4" s="100" t="s">
        <v>934</v>
      </c>
      <c r="E4" s="100">
        <v>6</v>
      </c>
      <c r="F4" s="100" t="s">
        <v>5276</v>
      </c>
      <c r="G4" s="185">
        <v>3861002</v>
      </c>
      <c r="H4" s="193">
        <v>63.12</v>
      </c>
      <c r="I4" s="144">
        <f t="shared" si="0"/>
        <v>10.52</v>
      </c>
      <c r="J4" s="299" t="s">
        <v>1963</v>
      </c>
    </row>
    <row r="5" spans="1:10" s="97" customFormat="1" ht="25.5" x14ac:dyDescent="0.2">
      <c r="A5" s="57" t="s">
        <v>6196</v>
      </c>
      <c r="B5" s="24" t="s">
        <v>4910</v>
      </c>
      <c r="C5" s="137" t="s">
        <v>9591</v>
      </c>
      <c r="D5" s="137" t="s">
        <v>8790</v>
      </c>
      <c r="E5" s="137">
        <v>4</v>
      </c>
      <c r="F5" s="137" t="s">
        <v>3273</v>
      </c>
      <c r="G5" s="185">
        <v>8959183</v>
      </c>
      <c r="H5" s="194">
        <v>6.66</v>
      </c>
      <c r="I5" s="144">
        <f t="shared" si="0"/>
        <v>1.665</v>
      </c>
      <c r="J5" s="14" t="s">
        <v>1914</v>
      </c>
    </row>
    <row r="6" spans="1:10" ht="38.25" x14ac:dyDescent="0.2">
      <c r="A6" s="57" t="s">
        <v>6197</v>
      </c>
      <c r="B6" s="50" t="s">
        <v>5308</v>
      </c>
      <c r="C6" s="137" t="s">
        <v>9558</v>
      </c>
      <c r="D6" s="137" t="s">
        <v>5309</v>
      </c>
      <c r="E6" s="137">
        <v>250</v>
      </c>
      <c r="F6" s="137" t="s">
        <v>8787</v>
      </c>
      <c r="G6" s="185">
        <v>8942183</v>
      </c>
      <c r="H6" s="194">
        <v>48.88</v>
      </c>
      <c r="I6" s="144">
        <f t="shared" si="0"/>
        <v>0.19552</v>
      </c>
      <c r="J6" s="299" t="s">
        <v>1914</v>
      </c>
    </row>
    <row r="7" spans="1:10" ht="25.5" x14ac:dyDescent="0.2">
      <c r="A7" s="57" t="s">
        <v>6198</v>
      </c>
      <c r="B7" s="24" t="s">
        <v>3424</v>
      </c>
      <c r="C7" s="100" t="s">
        <v>10081</v>
      </c>
      <c r="D7" s="100" t="s">
        <v>1423</v>
      </c>
      <c r="E7" s="100">
        <v>4</v>
      </c>
      <c r="F7" s="100" t="s">
        <v>2146</v>
      </c>
      <c r="G7" s="185">
        <v>9283540</v>
      </c>
      <c r="H7" s="193">
        <v>29.09</v>
      </c>
      <c r="I7" s="144">
        <f t="shared" si="0"/>
        <v>7.2725</v>
      </c>
      <c r="J7" s="14" t="s">
        <v>1962</v>
      </c>
    </row>
    <row r="8" spans="1:10" ht="38.25" x14ac:dyDescent="0.2">
      <c r="A8" s="57" t="s">
        <v>6199</v>
      </c>
      <c r="B8" s="24" t="s">
        <v>3423</v>
      </c>
      <c r="C8" s="100" t="s">
        <v>10026</v>
      </c>
      <c r="D8" s="100" t="s">
        <v>752</v>
      </c>
      <c r="E8" s="100">
        <v>80</v>
      </c>
      <c r="F8" s="100" t="s">
        <v>818</v>
      </c>
      <c r="G8" s="62">
        <v>8240000</v>
      </c>
      <c r="H8" s="193">
        <v>27.36</v>
      </c>
      <c r="I8" s="144">
        <f t="shared" si="0"/>
        <v>0.34199999999999997</v>
      </c>
      <c r="J8" s="14" t="s">
        <v>1962</v>
      </c>
    </row>
    <row r="9" spans="1:10" ht="38.25" x14ac:dyDescent="0.2">
      <c r="A9" s="57" t="s">
        <v>6200</v>
      </c>
      <c r="B9" s="24" t="s">
        <v>3427</v>
      </c>
      <c r="C9" s="100" t="s">
        <v>9819</v>
      </c>
      <c r="D9" s="100" t="s">
        <v>2089</v>
      </c>
      <c r="E9" s="100">
        <v>24</v>
      </c>
      <c r="F9" s="100" t="s">
        <v>835</v>
      </c>
      <c r="G9" s="63">
        <v>1320002</v>
      </c>
      <c r="H9" s="193">
        <v>18.850000000000001</v>
      </c>
      <c r="I9" s="144">
        <f t="shared" si="0"/>
        <v>0.78541666666666676</v>
      </c>
      <c r="J9" s="191" t="s">
        <v>1962</v>
      </c>
    </row>
    <row r="10" spans="1:10" ht="38.25" x14ac:dyDescent="0.2">
      <c r="A10" s="57" t="s">
        <v>6201</v>
      </c>
      <c r="B10" s="24" t="s">
        <v>3428</v>
      </c>
      <c r="C10" s="100" t="s">
        <v>9803</v>
      </c>
      <c r="D10" s="100" t="s">
        <v>2090</v>
      </c>
      <c r="E10" s="100">
        <v>24</v>
      </c>
      <c r="F10" s="100" t="s">
        <v>835</v>
      </c>
      <c r="G10" s="63">
        <v>1320003</v>
      </c>
      <c r="H10" s="193">
        <v>18.23</v>
      </c>
      <c r="I10" s="144">
        <f t="shared" si="0"/>
        <v>0.75958333333333339</v>
      </c>
      <c r="J10" s="191" t="s">
        <v>1962</v>
      </c>
    </row>
    <row r="11" spans="1:10" ht="38.25" x14ac:dyDescent="0.2">
      <c r="A11" s="57" t="s">
        <v>6202</v>
      </c>
      <c r="B11" s="24" t="s">
        <v>530</v>
      </c>
      <c r="C11" s="100" t="s">
        <v>9887</v>
      </c>
      <c r="D11" s="100" t="s">
        <v>2091</v>
      </c>
      <c r="E11" s="100">
        <v>24</v>
      </c>
      <c r="F11" s="100" t="s">
        <v>835</v>
      </c>
      <c r="G11" s="63">
        <v>1320004</v>
      </c>
      <c r="H11" s="193">
        <v>21.65</v>
      </c>
      <c r="I11" s="144">
        <f t="shared" si="0"/>
        <v>0.90208333333333324</v>
      </c>
      <c r="J11" s="191" t="s">
        <v>1962</v>
      </c>
    </row>
    <row r="12" spans="1:10" ht="38.25" x14ac:dyDescent="0.2">
      <c r="A12" s="57" t="s">
        <v>6203</v>
      </c>
      <c r="B12" s="24" t="s">
        <v>3419</v>
      </c>
      <c r="C12" s="100" t="s">
        <v>9672</v>
      </c>
      <c r="D12" s="100" t="s">
        <v>2079</v>
      </c>
      <c r="E12" s="100">
        <v>24</v>
      </c>
      <c r="F12" s="100" t="s">
        <v>834</v>
      </c>
      <c r="G12" s="62">
        <v>1302883</v>
      </c>
      <c r="H12" s="193">
        <v>11.8</v>
      </c>
      <c r="I12" s="144">
        <f t="shared" si="0"/>
        <v>0.4916666666666667</v>
      </c>
      <c r="J12" s="14" t="s">
        <v>1962</v>
      </c>
    </row>
    <row r="13" spans="1:10" ht="38.25" x14ac:dyDescent="0.2">
      <c r="A13" s="57" t="s">
        <v>6204</v>
      </c>
      <c r="B13" s="24" t="s">
        <v>836</v>
      </c>
      <c r="C13" s="100" t="s">
        <v>9673</v>
      </c>
      <c r="D13" s="100" t="s">
        <v>2080</v>
      </c>
      <c r="E13" s="100">
        <v>24</v>
      </c>
      <c r="F13" s="100" t="s">
        <v>835</v>
      </c>
      <c r="G13" s="63">
        <v>1302891</v>
      </c>
      <c r="H13" s="193">
        <v>11.8</v>
      </c>
      <c r="I13" s="144">
        <f t="shared" si="0"/>
        <v>0.4916666666666667</v>
      </c>
      <c r="J13" s="191" t="s">
        <v>1962</v>
      </c>
    </row>
    <row r="14" spans="1:10" ht="38.25" x14ac:dyDescent="0.2">
      <c r="A14" s="57" t="s">
        <v>6205</v>
      </c>
      <c r="B14" s="24" t="s">
        <v>836</v>
      </c>
      <c r="C14" s="100" t="s">
        <v>9673</v>
      </c>
      <c r="D14" s="100" t="s">
        <v>2080</v>
      </c>
      <c r="E14" s="100">
        <v>24</v>
      </c>
      <c r="F14" s="100" t="s">
        <v>835</v>
      </c>
      <c r="G14" s="62">
        <v>1302891</v>
      </c>
      <c r="H14" s="193">
        <v>11.8</v>
      </c>
      <c r="I14" s="144">
        <f t="shared" si="0"/>
        <v>0.4916666666666667</v>
      </c>
      <c r="J14" s="14" t="s">
        <v>1962</v>
      </c>
    </row>
    <row r="15" spans="1:10" ht="38.25" x14ac:dyDescent="0.2">
      <c r="A15" s="57" t="s">
        <v>6206</v>
      </c>
      <c r="B15" s="24" t="s">
        <v>3421</v>
      </c>
      <c r="C15" s="100" t="s">
        <v>9704</v>
      </c>
      <c r="D15" s="100" t="s">
        <v>2082</v>
      </c>
      <c r="E15" s="100">
        <v>24</v>
      </c>
      <c r="F15" s="100" t="s">
        <v>835</v>
      </c>
      <c r="G15" s="62">
        <v>1306551</v>
      </c>
      <c r="H15" s="193">
        <v>13.29</v>
      </c>
      <c r="I15" s="144">
        <f t="shared" si="0"/>
        <v>0.55374999999999996</v>
      </c>
      <c r="J15" s="14" t="s">
        <v>1962</v>
      </c>
    </row>
    <row r="16" spans="1:10" ht="38.25" x14ac:dyDescent="0.2">
      <c r="A16" s="57" t="s">
        <v>6207</v>
      </c>
      <c r="B16" s="24" t="s">
        <v>3412</v>
      </c>
      <c r="C16" s="100" t="s">
        <v>9645</v>
      </c>
      <c r="D16" s="100" t="s">
        <v>2069</v>
      </c>
      <c r="E16" s="100">
        <v>1</v>
      </c>
      <c r="F16" s="100" t="s">
        <v>1739</v>
      </c>
      <c r="G16" s="63">
        <v>948018</v>
      </c>
      <c r="H16" s="193">
        <v>10.09</v>
      </c>
      <c r="I16" s="144">
        <f t="shared" si="0"/>
        <v>10.09</v>
      </c>
      <c r="J16" s="191" t="s">
        <v>1962</v>
      </c>
    </row>
    <row r="17" spans="1:10" ht="38.25" x14ac:dyDescent="0.2">
      <c r="A17" s="57" t="s">
        <v>6208</v>
      </c>
      <c r="B17" s="24" t="s">
        <v>3412</v>
      </c>
      <c r="C17" s="100" t="s">
        <v>9645</v>
      </c>
      <c r="D17" s="100" t="s">
        <v>2069</v>
      </c>
      <c r="E17" s="100">
        <v>1</v>
      </c>
      <c r="F17" s="100" t="s">
        <v>1739</v>
      </c>
      <c r="G17" s="62">
        <v>948018</v>
      </c>
      <c r="H17" s="193">
        <v>10.09</v>
      </c>
      <c r="I17" s="144">
        <f t="shared" si="0"/>
        <v>10.09</v>
      </c>
      <c r="J17" s="14" t="s">
        <v>1962</v>
      </c>
    </row>
    <row r="18" spans="1:10" ht="38.25" x14ac:dyDescent="0.2">
      <c r="A18" s="57" t="s">
        <v>6209</v>
      </c>
      <c r="B18" s="24" t="s">
        <v>3420</v>
      </c>
      <c r="C18" s="100" t="s">
        <v>9904</v>
      </c>
      <c r="D18" s="100" t="s">
        <v>2081</v>
      </c>
      <c r="E18" s="100">
        <v>24</v>
      </c>
      <c r="F18" s="100" t="s">
        <v>833</v>
      </c>
      <c r="G18" s="62">
        <v>1302892</v>
      </c>
      <c r="H18" s="193">
        <v>22.4</v>
      </c>
      <c r="I18" s="144">
        <f t="shared" si="0"/>
        <v>0.93333333333333324</v>
      </c>
      <c r="J18" s="14" t="s">
        <v>1962</v>
      </c>
    </row>
    <row r="19" spans="1:10" ht="38.25" x14ac:dyDescent="0.2">
      <c r="A19" s="57" t="s">
        <v>6210</v>
      </c>
      <c r="B19" s="24" t="s">
        <v>3429</v>
      </c>
      <c r="C19" s="100" t="s">
        <v>10132</v>
      </c>
      <c r="D19" s="100" t="s">
        <v>2092</v>
      </c>
      <c r="E19" s="100">
        <v>24</v>
      </c>
      <c r="F19" s="100" t="s">
        <v>820</v>
      </c>
      <c r="G19" s="185">
        <v>8241247</v>
      </c>
      <c r="H19" s="193">
        <v>31.22</v>
      </c>
      <c r="I19" s="144">
        <f t="shared" si="0"/>
        <v>1.3008333333333333</v>
      </c>
      <c r="J19" s="191" t="s">
        <v>1962</v>
      </c>
    </row>
    <row r="20" spans="1:10" ht="25.5" x14ac:dyDescent="0.2">
      <c r="A20" s="57" t="s">
        <v>6211</v>
      </c>
      <c r="B20" s="24" t="s">
        <v>3422</v>
      </c>
      <c r="C20" s="100" t="s">
        <v>9677</v>
      </c>
      <c r="D20" s="100" t="s">
        <v>2084</v>
      </c>
      <c r="E20" s="100">
        <v>12</v>
      </c>
      <c r="F20" s="100" t="s">
        <v>2085</v>
      </c>
      <c r="G20" s="62">
        <v>5020082</v>
      </c>
      <c r="H20" s="193">
        <v>11.94</v>
      </c>
      <c r="I20" s="144">
        <f t="shared" si="0"/>
        <v>0.995</v>
      </c>
      <c r="J20" s="14" t="s">
        <v>1962</v>
      </c>
    </row>
    <row r="21" spans="1:10" ht="38.25" x14ac:dyDescent="0.2">
      <c r="A21" s="57" t="s">
        <v>6212</v>
      </c>
      <c r="B21" s="24" t="s">
        <v>3412</v>
      </c>
      <c r="C21" s="100" t="s">
        <v>10223</v>
      </c>
      <c r="D21" s="100" t="s">
        <v>2068</v>
      </c>
      <c r="E21" s="100">
        <v>4</v>
      </c>
      <c r="F21" s="100" t="s">
        <v>2017</v>
      </c>
      <c r="G21" s="62">
        <v>948000</v>
      </c>
      <c r="H21" s="193">
        <v>35.659999999999997</v>
      </c>
      <c r="I21" s="144">
        <f t="shared" si="0"/>
        <v>8.9149999999999991</v>
      </c>
      <c r="J21" s="14" t="s">
        <v>1962</v>
      </c>
    </row>
    <row r="22" spans="1:10" ht="38.25" x14ac:dyDescent="0.2">
      <c r="A22" s="57" t="s">
        <v>6213</v>
      </c>
      <c r="B22" s="24" t="s">
        <v>3430</v>
      </c>
      <c r="C22" s="100" t="s">
        <v>10581</v>
      </c>
      <c r="D22" s="100" t="s">
        <v>2093</v>
      </c>
      <c r="E22" s="100">
        <v>12</v>
      </c>
      <c r="F22" s="100" t="s">
        <v>2094</v>
      </c>
      <c r="G22" s="185">
        <v>8241349</v>
      </c>
      <c r="H22" s="193">
        <v>108.36</v>
      </c>
      <c r="I22" s="144">
        <f t="shared" si="0"/>
        <v>9.0299999999999994</v>
      </c>
      <c r="J22" s="191" t="s">
        <v>1962</v>
      </c>
    </row>
    <row r="23" spans="1:10" ht="25.5" x14ac:dyDescent="0.2">
      <c r="A23" s="57" t="s">
        <v>6214</v>
      </c>
      <c r="B23" s="24" t="s">
        <v>3431</v>
      </c>
      <c r="C23" s="100" t="s">
        <v>10533</v>
      </c>
      <c r="D23" s="100" t="s">
        <v>2095</v>
      </c>
      <c r="E23" s="100">
        <v>6</v>
      </c>
      <c r="F23" s="100" t="s">
        <v>883</v>
      </c>
      <c r="G23" s="63">
        <v>8246664</v>
      </c>
      <c r="H23" s="193">
        <v>64.010000000000005</v>
      </c>
      <c r="I23" s="144">
        <f t="shared" si="0"/>
        <v>10.668333333333335</v>
      </c>
      <c r="J23" s="191" t="s">
        <v>1962</v>
      </c>
    </row>
    <row r="24" spans="1:10" ht="25.5" x14ac:dyDescent="0.2">
      <c r="A24" s="57" t="s">
        <v>6215</v>
      </c>
      <c r="B24" s="24" t="s">
        <v>3413</v>
      </c>
      <c r="C24" s="100" t="s">
        <v>9636</v>
      </c>
      <c r="D24" s="100" t="s">
        <v>8179</v>
      </c>
      <c r="E24" s="100">
        <v>6</v>
      </c>
      <c r="F24" s="100" t="s">
        <v>1739</v>
      </c>
      <c r="G24" s="62">
        <v>1139854</v>
      </c>
      <c r="H24" s="193">
        <v>9.58</v>
      </c>
      <c r="I24" s="144">
        <f t="shared" si="0"/>
        <v>1.5966666666666667</v>
      </c>
      <c r="J24" s="14" t="s">
        <v>1962</v>
      </c>
    </row>
    <row r="25" spans="1:10" ht="38.25" x14ac:dyDescent="0.2">
      <c r="A25" s="57" t="s">
        <v>6216</v>
      </c>
      <c r="B25" s="24" t="s">
        <v>3411</v>
      </c>
      <c r="C25" s="100" t="s">
        <v>9614</v>
      </c>
      <c r="D25" s="100" t="s">
        <v>2065</v>
      </c>
      <c r="E25" s="100">
        <v>48</v>
      </c>
      <c r="F25" s="100" t="s">
        <v>2066</v>
      </c>
      <c r="G25" s="62">
        <v>52662</v>
      </c>
      <c r="H25" s="193">
        <v>8.31</v>
      </c>
      <c r="I25" s="144">
        <f t="shared" si="0"/>
        <v>0.173125</v>
      </c>
      <c r="J25" s="14" t="s">
        <v>1962</v>
      </c>
    </row>
    <row r="26" spans="1:10" ht="51" x14ac:dyDescent="0.2">
      <c r="A26" s="219" t="s">
        <v>6217</v>
      </c>
      <c r="B26" s="24" t="s">
        <v>4953</v>
      </c>
      <c r="C26" s="286" t="s">
        <v>10643</v>
      </c>
      <c r="D26" s="235"/>
      <c r="E26" s="236" t="s">
        <v>583</v>
      </c>
      <c r="F26" s="237"/>
      <c r="G26" s="238"/>
      <c r="H26" s="193"/>
      <c r="I26" s="144">
        <f t="shared" si="0"/>
        <v>0</v>
      </c>
      <c r="J26" s="14" t="s">
        <v>1962</v>
      </c>
    </row>
    <row r="27" spans="1:10" ht="25.5" x14ac:dyDescent="0.2">
      <c r="A27" s="219" t="s">
        <v>6218</v>
      </c>
      <c r="B27" s="56" t="s">
        <v>4820</v>
      </c>
      <c r="C27" s="235" t="s">
        <v>10644</v>
      </c>
      <c r="D27" s="235"/>
      <c r="E27" s="236" t="s">
        <v>583</v>
      </c>
      <c r="F27" s="237" t="s">
        <v>10645</v>
      </c>
      <c r="G27" s="238"/>
      <c r="H27" s="248">
        <v>18.43</v>
      </c>
      <c r="I27" s="144">
        <f t="shared" si="0"/>
        <v>18.43</v>
      </c>
      <c r="J27" s="13" t="s">
        <v>1962</v>
      </c>
    </row>
    <row r="28" spans="1:10" ht="25.5" x14ac:dyDescent="0.2">
      <c r="A28" s="219" t="s">
        <v>6219</v>
      </c>
      <c r="B28" s="56" t="s">
        <v>4821</v>
      </c>
      <c r="C28" s="235" t="s">
        <v>10644</v>
      </c>
      <c r="D28" s="235"/>
      <c r="E28" s="236" t="s">
        <v>583</v>
      </c>
      <c r="F28" s="237" t="s">
        <v>10645</v>
      </c>
      <c r="G28" s="238"/>
      <c r="H28" s="248">
        <v>18.43</v>
      </c>
      <c r="I28" s="144">
        <f t="shared" si="0"/>
        <v>18.43</v>
      </c>
      <c r="J28" s="13" t="s">
        <v>1962</v>
      </c>
    </row>
    <row r="29" spans="1:10" ht="38.25" x14ac:dyDescent="0.2">
      <c r="A29" s="57" t="s">
        <v>6220</v>
      </c>
      <c r="B29" s="24" t="s">
        <v>4954</v>
      </c>
      <c r="C29" s="100" t="s">
        <v>9742</v>
      </c>
      <c r="D29" s="100" t="s">
        <v>8414</v>
      </c>
      <c r="E29" s="100">
        <v>24</v>
      </c>
      <c r="F29" s="100" t="s">
        <v>8413</v>
      </c>
      <c r="G29" s="214">
        <v>1102511</v>
      </c>
      <c r="H29" s="193">
        <v>15.45</v>
      </c>
      <c r="I29" s="144">
        <f t="shared" si="0"/>
        <v>0.64374999999999993</v>
      </c>
      <c r="J29" s="14" t="s">
        <v>1962</v>
      </c>
    </row>
    <row r="30" spans="1:10" ht="38.25" x14ac:dyDescent="0.2">
      <c r="A30" s="57" t="s">
        <v>6221</v>
      </c>
      <c r="B30" s="50" t="s">
        <v>5300</v>
      </c>
      <c r="C30" s="100" t="s">
        <v>9819</v>
      </c>
      <c r="D30" s="100" t="s">
        <v>2089</v>
      </c>
      <c r="E30" s="100">
        <v>24</v>
      </c>
      <c r="F30" s="100" t="s">
        <v>835</v>
      </c>
      <c r="G30" s="62">
        <v>1320002</v>
      </c>
      <c r="H30" s="193">
        <v>18.850000000000001</v>
      </c>
      <c r="I30" s="144">
        <f t="shared" si="0"/>
        <v>0.78541666666666676</v>
      </c>
      <c r="J30" s="299" t="s">
        <v>1962</v>
      </c>
    </row>
    <row r="31" spans="1:10" ht="38.25" x14ac:dyDescent="0.2">
      <c r="A31" s="57" t="s">
        <v>6222</v>
      </c>
      <c r="B31" s="50" t="s">
        <v>5301</v>
      </c>
      <c r="C31" s="100" t="s">
        <v>9803</v>
      </c>
      <c r="D31" s="100" t="s">
        <v>2090</v>
      </c>
      <c r="E31" s="100">
        <v>24</v>
      </c>
      <c r="F31" s="100" t="s">
        <v>835</v>
      </c>
      <c r="G31" s="62">
        <v>1320003</v>
      </c>
      <c r="H31" s="193">
        <v>18.23</v>
      </c>
      <c r="I31" s="144">
        <f t="shared" si="0"/>
        <v>0.75958333333333339</v>
      </c>
      <c r="J31" s="299" t="s">
        <v>1962</v>
      </c>
    </row>
    <row r="32" spans="1:10" ht="38.25" x14ac:dyDescent="0.2">
      <c r="A32" s="57" t="s">
        <v>6223</v>
      </c>
      <c r="B32" s="50" t="s">
        <v>5302</v>
      </c>
      <c r="C32" s="100" t="s">
        <v>9804</v>
      </c>
      <c r="D32" s="100" t="s">
        <v>8719</v>
      </c>
      <c r="E32" s="100">
        <v>24</v>
      </c>
      <c r="F32" s="100" t="s">
        <v>8720</v>
      </c>
      <c r="G32" s="62">
        <v>1320005</v>
      </c>
      <c r="H32" s="193">
        <v>18.23</v>
      </c>
      <c r="I32" s="144">
        <f t="shared" si="0"/>
        <v>0.75958333333333339</v>
      </c>
      <c r="J32" s="299" t="s">
        <v>1962</v>
      </c>
    </row>
    <row r="33" spans="1:10" ht="38.25" x14ac:dyDescent="0.2">
      <c r="A33" s="57" t="s">
        <v>6224</v>
      </c>
      <c r="B33" s="50" t="s">
        <v>5303</v>
      </c>
      <c r="C33" s="100" t="s">
        <v>9820</v>
      </c>
      <c r="D33" s="100" t="s">
        <v>8718</v>
      </c>
      <c r="E33" s="100">
        <v>24</v>
      </c>
      <c r="F33" s="100" t="s">
        <v>835</v>
      </c>
      <c r="G33" s="62">
        <v>1320000</v>
      </c>
      <c r="H33" s="193">
        <v>18.850000000000001</v>
      </c>
      <c r="I33" s="144">
        <f t="shared" si="0"/>
        <v>0.78541666666666676</v>
      </c>
      <c r="J33" s="299" t="s">
        <v>1962</v>
      </c>
    </row>
    <row r="34" spans="1:10" ht="38.25" x14ac:dyDescent="0.2">
      <c r="A34" s="57" t="s">
        <v>6225</v>
      </c>
      <c r="B34" s="50" t="s">
        <v>5304</v>
      </c>
      <c r="C34" s="100" t="s">
        <v>9887</v>
      </c>
      <c r="D34" s="100" t="s">
        <v>2091</v>
      </c>
      <c r="E34" s="100">
        <v>24</v>
      </c>
      <c r="F34" s="100" t="s">
        <v>835</v>
      </c>
      <c r="G34" s="62">
        <v>1320004</v>
      </c>
      <c r="H34" s="193">
        <v>21.65</v>
      </c>
      <c r="I34" s="144">
        <f t="shared" si="0"/>
        <v>0.90208333333333324</v>
      </c>
      <c r="J34" s="299" t="s">
        <v>1962</v>
      </c>
    </row>
    <row r="35" spans="1:10" ht="25.5" x14ac:dyDescent="0.2">
      <c r="A35" s="57" t="s">
        <v>6226</v>
      </c>
      <c r="B35" s="50" t="s">
        <v>5307</v>
      </c>
      <c r="C35" s="100" t="s">
        <v>10293</v>
      </c>
      <c r="D35" s="100" t="s">
        <v>1907</v>
      </c>
      <c r="E35" s="100">
        <v>2000</v>
      </c>
      <c r="F35" s="100" t="s">
        <v>1908</v>
      </c>
      <c r="G35" s="62">
        <v>8564825</v>
      </c>
      <c r="H35" s="193">
        <v>39.36</v>
      </c>
      <c r="I35" s="144">
        <f t="shared" si="0"/>
        <v>1.968E-2</v>
      </c>
      <c r="J35" s="299" t="s">
        <v>1962</v>
      </c>
    </row>
    <row r="36" spans="1:10" ht="76.5" x14ac:dyDescent="0.2">
      <c r="A36" s="219" t="s">
        <v>6227</v>
      </c>
      <c r="B36" s="50" t="s">
        <v>5284</v>
      </c>
      <c r="C36" s="239" t="s">
        <v>10819</v>
      </c>
      <c r="D36" s="225" t="s">
        <v>10646</v>
      </c>
      <c r="E36" s="225">
        <v>144</v>
      </c>
      <c r="F36" s="285" t="s">
        <v>10647</v>
      </c>
      <c r="G36" s="225">
        <v>4335212</v>
      </c>
      <c r="H36" s="248">
        <v>40.409999999999997</v>
      </c>
      <c r="I36" s="144">
        <f t="shared" si="0"/>
        <v>0.28062499999999996</v>
      </c>
      <c r="J36" s="299" t="s">
        <v>5285</v>
      </c>
    </row>
    <row r="37" spans="1:10" ht="76.5" x14ac:dyDescent="0.2">
      <c r="A37" s="219" t="s">
        <v>6228</v>
      </c>
      <c r="B37" s="50" t="s">
        <v>5286</v>
      </c>
      <c r="C37" s="239" t="s">
        <v>10819</v>
      </c>
      <c r="D37" s="225" t="s">
        <v>10648</v>
      </c>
      <c r="E37" s="225">
        <v>144</v>
      </c>
      <c r="F37" s="285" t="s">
        <v>227</v>
      </c>
      <c r="G37" s="225">
        <v>4335303</v>
      </c>
      <c r="H37" s="248">
        <v>79.59</v>
      </c>
      <c r="I37" s="144">
        <f t="shared" si="0"/>
        <v>0.55270833333333336</v>
      </c>
      <c r="J37" s="299" t="s">
        <v>5285</v>
      </c>
    </row>
    <row r="38" spans="1:10" ht="25.5" x14ac:dyDescent="0.2">
      <c r="A38" s="57" t="s">
        <v>6229</v>
      </c>
      <c r="B38" s="24" t="s">
        <v>4598</v>
      </c>
      <c r="C38" s="100" t="s">
        <v>9829</v>
      </c>
      <c r="D38" s="100" t="s">
        <v>3114</v>
      </c>
      <c r="E38" s="100">
        <v>12</v>
      </c>
      <c r="F38" s="100" t="s">
        <v>2146</v>
      </c>
      <c r="G38" s="62">
        <v>8980168</v>
      </c>
      <c r="H38" s="193">
        <v>19.239999999999998</v>
      </c>
      <c r="I38" s="144">
        <f t="shared" si="0"/>
        <v>1.6033333333333333</v>
      </c>
      <c r="J38" s="14" t="s">
        <v>1952</v>
      </c>
    </row>
    <row r="39" spans="1:10" ht="25.5" x14ac:dyDescent="0.2">
      <c r="A39" s="57" t="s">
        <v>6230</v>
      </c>
      <c r="B39" s="24" t="s">
        <v>4998</v>
      </c>
      <c r="C39" s="100" t="s">
        <v>9722</v>
      </c>
      <c r="D39" s="100" t="s">
        <v>2120</v>
      </c>
      <c r="E39" s="100">
        <v>8</v>
      </c>
      <c r="F39" s="100" t="s">
        <v>2110</v>
      </c>
      <c r="G39" s="63">
        <v>8971559</v>
      </c>
      <c r="H39" s="193">
        <v>14.61</v>
      </c>
      <c r="I39" s="144">
        <f t="shared" si="0"/>
        <v>1.8262499999999999</v>
      </c>
      <c r="J39" s="14" t="s">
        <v>1952</v>
      </c>
    </row>
    <row r="40" spans="1:10" ht="25.5" x14ac:dyDescent="0.2">
      <c r="A40" s="57" t="s">
        <v>6231</v>
      </c>
      <c r="B40" s="24" t="s">
        <v>4991</v>
      </c>
      <c r="C40" s="100" t="s">
        <v>9764</v>
      </c>
      <c r="D40" s="100" t="s">
        <v>2114</v>
      </c>
      <c r="E40" s="100">
        <v>15</v>
      </c>
      <c r="F40" s="100" t="s">
        <v>1453</v>
      </c>
      <c r="G40" s="62">
        <v>8976514</v>
      </c>
      <c r="H40" s="193">
        <v>16.47</v>
      </c>
      <c r="I40" s="144">
        <f t="shared" si="0"/>
        <v>1.0979999999999999</v>
      </c>
      <c r="J40" s="14" t="s">
        <v>1952</v>
      </c>
    </row>
    <row r="41" spans="1:10" ht="25.5" x14ac:dyDescent="0.2">
      <c r="A41" s="57" t="s">
        <v>6232</v>
      </c>
      <c r="B41" s="24" t="s">
        <v>4999</v>
      </c>
      <c r="C41" s="100" t="s">
        <v>9839</v>
      </c>
      <c r="D41" s="100" t="s">
        <v>2121</v>
      </c>
      <c r="E41" s="100">
        <v>6</v>
      </c>
      <c r="F41" s="100" t="s">
        <v>1453</v>
      </c>
      <c r="G41" s="63">
        <v>8979899</v>
      </c>
      <c r="H41" s="193">
        <v>19.43</v>
      </c>
      <c r="I41" s="144">
        <f t="shared" si="0"/>
        <v>3.2383333333333333</v>
      </c>
      <c r="J41" s="14" t="s">
        <v>1952</v>
      </c>
    </row>
    <row r="42" spans="1:10" ht="25.5" x14ac:dyDescent="0.2">
      <c r="A42" s="57" t="s">
        <v>6233</v>
      </c>
      <c r="B42" s="24" t="s">
        <v>4994</v>
      </c>
      <c r="C42" s="137" t="s">
        <v>9552</v>
      </c>
      <c r="D42" s="137" t="s">
        <v>2118</v>
      </c>
      <c r="E42" s="137">
        <v>6</v>
      </c>
      <c r="F42" s="137" t="s">
        <v>2119</v>
      </c>
      <c r="G42" s="185">
        <v>3111111</v>
      </c>
      <c r="H42" s="194">
        <v>16.62</v>
      </c>
      <c r="I42" s="144">
        <f t="shared" si="0"/>
        <v>2.77</v>
      </c>
      <c r="J42" s="14" t="s">
        <v>1952</v>
      </c>
    </row>
    <row r="43" spans="1:10" ht="25.5" x14ac:dyDescent="0.2">
      <c r="A43" s="57" t="s">
        <v>6234</v>
      </c>
      <c r="B43" s="24" t="s">
        <v>4995</v>
      </c>
      <c r="C43" s="100" t="s">
        <v>9618</v>
      </c>
      <c r="D43" s="100" t="s">
        <v>13</v>
      </c>
      <c r="E43" s="100">
        <v>3</v>
      </c>
      <c r="F43" s="100" t="s">
        <v>883</v>
      </c>
      <c r="G43" s="63">
        <v>3113215</v>
      </c>
      <c r="H43" s="193">
        <v>8.42</v>
      </c>
      <c r="I43" s="144">
        <f t="shared" si="0"/>
        <v>2.8066666666666666</v>
      </c>
      <c r="J43" s="14" t="s">
        <v>1952</v>
      </c>
    </row>
    <row r="44" spans="1:10" ht="25.5" x14ac:dyDescent="0.2">
      <c r="A44" s="57" t="s">
        <v>6235</v>
      </c>
      <c r="B44" s="24" t="s">
        <v>4996</v>
      </c>
      <c r="C44" s="100" t="s">
        <v>9683</v>
      </c>
      <c r="D44" s="100" t="s">
        <v>2106</v>
      </c>
      <c r="E44" s="100">
        <v>1</v>
      </c>
      <c r="F44" s="100" t="s">
        <v>2104</v>
      </c>
      <c r="G44" s="63">
        <v>3113389</v>
      </c>
      <c r="H44" s="193">
        <v>12.14</v>
      </c>
      <c r="I44" s="144">
        <f t="shared" si="0"/>
        <v>12.14</v>
      </c>
      <c r="J44" s="14" t="s">
        <v>1952</v>
      </c>
    </row>
    <row r="45" spans="1:10" ht="25.5" x14ac:dyDescent="0.2">
      <c r="A45" s="57" t="s">
        <v>6236</v>
      </c>
      <c r="B45" s="24" t="s">
        <v>5001</v>
      </c>
      <c r="C45" s="100" t="s">
        <v>10138</v>
      </c>
      <c r="D45" s="100" t="s">
        <v>2123</v>
      </c>
      <c r="E45" s="100">
        <v>30</v>
      </c>
      <c r="F45" s="100" t="s">
        <v>2110</v>
      </c>
      <c r="G45" s="63">
        <v>9564548</v>
      </c>
      <c r="H45" s="193">
        <v>31.51</v>
      </c>
      <c r="I45" s="144">
        <f t="shared" si="0"/>
        <v>1.0503333333333333</v>
      </c>
      <c r="J45" s="14" t="s">
        <v>1952</v>
      </c>
    </row>
    <row r="46" spans="1:10" ht="25.5" x14ac:dyDescent="0.2">
      <c r="A46" s="57" t="s">
        <v>6237</v>
      </c>
      <c r="B46" s="24" t="s">
        <v>4993</v>
      </c>
      <c r="C46" s="100" t="s">
        <v>9993</v>
      </c>
      <c r="D46" s="100" t="s">
        <v>2117</v>
      </c>
      <c r="E46" s="100">
        <v>18</v>
      </c>
      <c r="F46" s="100" t="s">
        <v>2110</v>
      </c>
      <c r="G46" s="62">
        <v>9564547</v>
      </c>
      <c r="H46" s="193">
        <v>25.82</v>
      </c>
      <c r="I46" s="144">
        <f t="shared" si="0"/>
        <v>1.4344444444444444</v>
      </c>
      <c r="J46" s="14" t="s">
        <v>1952</v>
      </c>
    </row>
    <row r="47" spans="1:10" ht="25.5" x14ac:dyDescent="0.2">
      <c r="A47" s="57" t="s">
        <v>6238</v>
      </c>
      <c r="B47" s="24" t="s">
        <v>5000</v>
      </c>
      <c r="C47" s="100" t="s">
        <v>10180</v>
      </c>
      <c r="D47" s="100" t="s">
        <v>2122</v>
      </c>
      <c r="E47" s="100">
        <v>16</v>
      </c>
      <c r="F47" s="100" t="s">
        <v>2110</v>
      </c>
      <c r="G47" s="63">
        <v>9564546</v>
      </c>
      <c r="H47" s="193">
        <v>33.130000000000003</v>
      </c>
      <c r="I47" s="144">
        <f t="shared" si="0"/>
        <v>2.0706250000000002</v>
      </c>
      <c r="J47" s="14" t="s">
        <v>1952</v>
      </c>
    </row>
    <row r="48" spans="1:10" ht="25.5" x14ac:dyDescent="0.2">
      <c r="A48" s="57" t="s">
        <v>6239</v>
      </c>
      <c r="B48" s="24" t="s">
        <v>3433</v>
      </c>
      <c r="C48" s="100" t="s">
        <v>9675</v>
      </c>
      <c r="D48" s="100" t="s">
        <v>2098</v>
      </c>
      <c r="E48" s="100">
        <v>8</v>
      </c>
      <c r="F48" s="100" t="s">
        <v>2099</v>
      </c>
      <c r="G48" s="62">
        <v>3113341</v>
      </c>
      <c r="H48" s="193">
        <v>11.84</v>
      </c>
      <c r="I48" s="144">
        <f t="shared" si="0"/>
        <v>1.48</v>
      </c>
      <c r="J48" s="14" t="s">
        <v>1952</v>
      </c>
    </row>
    <row r="49" spans="1:10" ht="25.5" x14ac:dyDescent="0.2">
      <c r="A49" s="57" t="s">
        <v>6240</v>
      </c>
      <c r="B49" s="24" t="s">
        <v>5195</v>
      </c>
      <c r="C49" s="100" t="s">
        <v>9823</v>
      </c>
      <c r="D49" s="100" t="s">
        <v>2100</v>
      </c>
      <c r="E49" s="100">
        <v>6</v>
      </c>
      <c r="F49" s="100" t="s">
        <v>2101</v>
      </c>
      <c r="G49" s="62">
        <v>3113343</v>
      </c>
      <c r="H49" s="193">
        <v>18.89</v>
      </c>
      <c r="I49" s="144">
        <f t="shared" si="0"/>
        <v>3.1483333333333334</v>
      </c>
      <c r="J49" s="14" t="s">
        <v>1952</v>
      </c>
    </row>
    <row r="50" spans="1:10" ht="38.25" x14ac:dyDescent="0.2">
      <c r="A50" s="57" t="s">
        <v>6241</v>
      </c>
      <c r="B50" s="24" t="s">
        <v>3434</v>
      </c>
      <c r="C50" s="100" t="s">
        <v>9701</v>
      </c>
      <c r="D50" s="100" t="s">
        <v>2103</v>
      </c>
      <c r="E50" s="100">
        <v>1</v>
      </c>
      <c r="F50" s="100" t="s">
        <v>2104</v>
      </c>
      <c r="G50" s="62">
        <v>3113354</v>
      </c>
      <c r="H50" s="193">
        <v>12.99</v>
      </c>
      <c r="I50" s="144">
        <f t="shared" si="0"/>
        <v>12.99</v>
      </c>
      <c r="J50" s="14" t="s">
        <v>1952</v>
      </c>
    </row>
    <row r="51" spans="1:10" ht="25.5" x14ac:dyDescent="0.2">
      <c r="A51" s="57" t="s">
        <v>6242</v>
      </c>
      <c r="B51" s="24" t="s">
        <v>3432</v>
      </c>
      <c r="C51" s="100" t="s">
        <v>9872</v>
      </c>
      <c r="D51" s="100" t="s">
        <v>2097</v>
      </c>
      <c r="E51" s="100">
        <v>6</v>
      </c>
      <c r="F51" s="100" t="s">
        <v>883</v>
      </c>
      <c r="G51" s="62">
        <v>3113145</v>
      </c>
      <c r="H51" s="193">
        <v>20.62</v>
      </c>
      <c r="I51" s="144">
        <f t="shared" si="0"/>
        <v>3.436666666666667</v>
      </c>
      <c r="J51" s="14" t="s">
        <v>1952</v>
      </c>
    </row>
    <row r="52" spans="1:10" ht="25.5" x14ac:dyDescent="0.2">
      <c r="A52" s="219" t="s">
        <v>6243</v>
      </c>
      <c r="B52" s="24" t="s">
        <v>4988</v>
      </c>
      <c r="C52" s="24" t="s">
        <v>2096</v>
      </c>
      <c r="D52" s="24" t="s">
        <v>10649</v>
      </c>
      <c r="E52" s="24">
        <v>24</v>
      </c>
      <c r="F52" s="24" t="s">
        <v>2110</v>
      </c>
      <c r="G52" s="95" t="s">
        <v>10650</v>
      </c>
      <c r="H52" s="248">
        <v>33.200000000000003</v>
      </c>
      <c r="I52" s="144">
        <f t="shared" si="0"/>
        <v>1.3833333333333335</v>
      </c>
      <c r="J52" s="14" t="s">
        <v>1952</v>
      </c>
    </row>
    <row r="53" spans="1:10" ht="38.25" x14ac:dyDescent="0.2">
      <c r="A53" s="57" t="s">
        <v>6244</v>
      </c>
      <c r="B53" s="24" t="s">
        <v>4997</v>
      </c>
      <c r="C53" s="100" t="s">
        <v>9818</v>
      </c>
      <c r="D53" s="100" t="s">
        <v>2107</v>
      </c>
      <c r="E53" s="100">
        <v>1</v>
      </c>
      <c r="F53" s="100" t="s">
        <v>1202</v>
      </c>
      <c r="G53" s="63">
        <v>3770021</v>
      </c>
      <c r="H53" s="193">
        <v>18.79</v>
      </c>
      <c r="I53" s="144">
        <f t="shared" si="0"/>
        <v>18.79</v>
      </c>
      <c r="J53" s="14" t="s">
        <v>1952</v>
      </c>
    </row>
    <row r="54" spans="1:10" ht="38.25" x14ac:dyDescent="0.2">
      <c r="A54" s="57" t="s">
        <v>6245</v>
      </c>
      <c r="B54" s="24" t="s">
        <v>3435</v>
      </c>
      <c r="C54" s="100" t="s">
        <v>9937</v>
      </c>
      <c r="D54" s="100" t="s">
        <v>2108</v>
      </c>
      <c r="E54" s="100">
        <v>1</v>
      </c>
      <c r="F54" s="100" t="s">
        <v>2109</v>
      </c>
      <c r="G54" s="62">
        <v>3775558</v>
      </c>
      <c r="H54" s="193">
        <v>23.61</v>
      </c>
      <c r="I54" s="144">
        <f t="shared" si="0"/>
        <v>23.61</v>
      </c>
      <c r="J54" s="14" t="s">
        <v>1952</v>
      </c>
    </row>
    <row r="55" spans="1:10" ht="25.5" x14ac:dyDescent="0.2">
      <c r="A55" s="57" t="s">
        <v>6246</v>
      </c>
      <c r="B55" s="24" t="s">
        <v>4989</v>
      </c>
      <c r="C55" s="100" t="s">
        <v>9858</v>
      </c>
      <c r="D55" s="100" t="s">
        <v>2112</v>
      </c>
      <c r="E55" s="100">
        <v>6</v>
      </c>
      <c r="F55" s="100" t="s">
        <v>1218</v>
      </c>
      <c r="G55" s="62">
        <v>8972293</v>
      </c>
      <c r="H55" s="193">
        <v>20.11</v>
      </c>
      <c r="I55" s="144">
        <f t="shared" si="0"/>
        <v>3.3516666666666666</v>
      </c>
      <c r="J55" s="14" t="s">
        <v>1952</v>
      </c>
    </row>
    <row r="56" spans="1:10" ht="25.5" x14ac:dyDescent="0.2">
      <c r="A56" s="57" t="s">
        <v>6247</v>
      </c>
      <c r="B56" s="24" t="s">
        <v>4992</v>
      </c>
      <c r="C56" s="100" t="s">
        <v>9875</v>
      </c>
      <c r="D56" s="100" t="s">
        <v>2115</v>
      </c>
      <c r="E56" s="100">
        <v>6</v>
      </c>
      <c r="F56" s="100" t="s">
        <v>2116</v>
      </c>
      <c r="G56" s="62">
        <v>9402479</v>
      </c>
      <c r="H56" s="193">
        <v>20.84</v>
      </c>
      <c r="I56" s="144">
        <f t="shared" si="0"/>
        <v>3.4733333333333332</v>
      </c>
      <c r="J56" s="14" t="s">
        <v>1952</v>
      </c>
    </row>
    <row r="57" spans="1:10" ht="25.5" x14ac:dyDescent="0.2">
      <c r="A57" s="57" t="s">
        <v>6248</v>
      </c>
      <c r="B57" s="24" t="s">
        <v>4990</v>
      </c>
      <c r="C57" s="100" t="s">
        <v>9857</v>
      </c>
      <c r="D57" s="100" t="s">
        <v>2113</v>
      </c>
      <c r="E57" s="100">
        <v>6</v>
      </c>
      <c r="F57" s="100" t="s">
        <v>2110</v>
      </c>
      <c r="G57" s="62">
        <v>8974537</v>
      </c>
      <c r="H57" s="193">
        <v>20.09</v>
      </c>
      <c r="I57" s="144">
        <f t="shared" si="0"/>
        <v>3.3483333333333332</v>
      </c>
      <c r="J57" s="14" t="s">
        <v>1952</v>
      </c>
    </row>
    <row r="58" spans="1:10" ht="25.5" x14ac:dyDescent="0.2">
      <c r="A58" s="57" t="s">
        <v>6249</v>
      </c>
      <c r="B58" s="24" t="s">
        <v>3436</v>
      </c>
      <c r="C58" s="100" t="s">
        <v>9812</v>
      </c>
      <c r="D58" s="100" t="s">
        <v>2125</v>
      </c>
      <c r="E58" s="100">
        <v>12</v>
      </c>
      <c r="F58" s="100" t="s">
        <v>2146</v>
      </c>
      <c r="G58" s="62">
        <v>38403</v>
      </c>
      <c r="H58" s="193">
        <v>18.61</v>
      </c>
      <c r="I58" s="144">
        <f t="shared" si="0"/>
        <v>1.5508333333333333</v>
      </c>
      <c r="J58" s="14" t="s">
        <v>1929</v>
      </c>
    </row>
    <row r="59" spans="1:10" ht="25.5" x14ac:dyDescent="0.2">
      <c r="A59" s="57" t="s">
        <v>6250</v>
      </c>
      <c r="B59" s="24" t="s">
        <v>3497</v>
      </c>
      <c r="C59" s="100" t="s">
        <v>9855</v>
      </c>
      <c r="D59" s="100" t="s">
        <v>2220</v>
      </c>
      <c r="E59" s="100">
        <v>72</v>
      </c>
      <c r="F59" s="100" t="s">
        <v>2162</v>
      </c>
      <c r="G59" s="185">
        <v>9130012</v>
      </c>
      <c r="H59" s="193">
        <v>20.05</v>
      </c>
      <c r="I59" s="144">
        <f t="shared" si="0"/>
        <v>0.27847222222222223</v>
      </c>
      <c r="J59" s="191" t="s">
        <v>1929</v>
      </c>
    </row>
    <row r="60" spans="1:10" ht="25.5" x14ac:dyDescent="0.2">
      <c r="A60" s="57" t="s">
        <v>6251</v>
      </c>
      <c r="B60" s="24" t="s">
        <v>3454</v>
      </c>
      <c r="C60" s="100" t="s">
        <v>9821</v>
      </c>
      <c r="D60" s="100" t="s">
        <v>2155</v>
      </c>
      <c r="E60" s="100">
        <v>1</v>
      </c>
      <c r="F60" s="100" t="s">
        <v>2156</v>
      </c>
      <c r="G60" s="62">
        <v>9130003</v>
      </c>
      <c r="H60" s="193">
        <v>18.850000000000001</v>
      </c>
      <c r="I60" s="144">
        <f t="shared" si="0"/>
        <v>18.850000000000001</v>
      </c>
      <c r="J60" s="14" t="s">
        <v>1929</v>
      </c>
    </row>
    <row r="61" spans="1:10" ht="38.25" x14ac:dyDescent="0.2">
      <c r="A61" s="57" t="s">
        <v>6252</v>
      </c>
      <c r="B61" s="24" t="s">
        <v>3476</v>
      </c>
      <c r="C61" s="100" t="s">
        <v>9897</v>
      </c>
      <c r="D61" s="100" t="s">
        <v>2188</v>
      </c>
      <c r="E61" s="100">
        <v>6</v>
      </c>
      <c r="F61" s="100" t="s">
        <v>2189</v>
      </c>
      <c r="G61" s="62">
        <v>9232519</v>
      </c>
      <c r="H61" s="193">
        <v>22.03</v>
      </c>
      <c r="I61" s="144">
        <f t="shared" si="0"/>
        <v>3.6716666666666669</v>
      </c>
      <c r="J61" s="14" t="s">
        <v>1929</v>
      </c>
    </row>
    <row r="62" spans="1:10" ht="25.5" x14ac:dyDescent="0.2">
      <c r="A62" s="57" t="s">
        <v>6253</v>
      </c>
      <c r="B62" s="24" t="s">
        <v>3455</v>
      </c>
      <c r="C62" s="100" t="s">
        <v>9869</v>
      </c>
      <c r="D62" s="100" t="s">
        <v>2157</v>
      </c>
      <c r="E62" s="100">
        <v>60</v>
      </c>
      <c r="F62" s="100" t="s">
        <v>2158</v>
      </c>
      <c r="G62" s="62">
        <v>9130009</v>
      </c>
      <c r="H62" s="193">
        <v>20.58</v>
      </c>
      <c r="I62" s="144">
        <f t="shared" si="0"/>
        <v>0.34299999999999997</v>
      </c>
      <c r="J62" s="14" t="s">
        <v>1929</v>
      </c>
    </row>
    <row r="63" spans="1:10" ht="38.25" x14ac:dyDescent="0.2">
      <c r="A63" s="57" t="s">
        <v>6254</v>
      </c>
      <c r="B63" s="24" t="s">
        <v>3465</v>
      </c>
      <c r="C63" s="100" t="s">
        <v>9856</v>
      </c>
      <c r="D63" s="100" t="s">
        <v>2173</v>
      </c>
      <c r="E63" s="100">
        <v>9</v>
      </c>
      <c r="F63" s="100" t="s">
        <v>2146</v>
      </c>
      <c r="G63" s="62">
        <v>9230206</v>
      </c>
      <c r="H63" s="193">
        <v>20.059999999999999</v>
      </c>
      <c r="I63" s="144">
        <f t="shared" si="0"/>
        <v>2.2288888888888887</v>
      </c>
      <c r="J63" s="14" t="s">
        <v>1929</v>
      </c>
    </row>
    <row r="64" spans="1:10" ht="25.5" x14ac:dyDescent="0.2">
      <c r="A64" s="57" t="s">
        <v>6255</v>
      </c>
      <c r="B64" s="24" t="s">
        <v>3453</v>
      </c>
      <c r="C64" s="100" t="s">
        <v>9949</v>
      </c>
      <c r="D64" s="100" t="s">
        <v>2154</v>
      </c>
      <c r="E64" s="100">
        <v>72</v>
      </c>
      <c r="F64" s="100" t="s">
        <v>2050</v>
      </c>
      <c r="G64" s="185">
        <v>9130002</v>
      </c>
      <c r="H64" s="193">
        <v>23.95</v>
      </c>
      <c r="I64" s="144">
        <f t="shared" si="0"/>
        <v>0.33263888888888887</v>
      </c>
      <c r="J64" s="191" t="s">
        <v>1929</v>
      </c>
    </row>
    <row r="65" spans="1:10" ht="38.25" x14ac:dyDescent="0.2">
      <c r="A65" s="57" t="s">
        <v>6256</v>
      </c>
      <c r="B65" s="24" t="s">
        <v>3467</v>
      </c>
      <c r="C65" s="100" t="s">
        <v>9772</v>
      </c>
      <c r="D65" s="100" t="s">
        <v>2175</v>
      </c>
      <c r="E65" s="100">
        <v>9</v>
      </c>
      <c r="F65" s="100" t="s">
        <v>2146</v>
      </c>
      <c r="G65" s="62">
        <v>9230397</v>
      </c>
      <c r="H65" s="193">
        <v>16.87</v>
      </c>
      <c r="I65" s="144">
        <f t="shared" si="0"/>
        <v>1.8744444444444446</v>
      </c>
      <c r="J65" s="14" t="s">
        <v>1929</v>
      </c>
    </row>
    <row r="66" spans="1:10" ht="25.5" x14ac:dyDescent="0.2">
      <c r="A66" s="57" t="s">
        <v>6257</v>
      </c>
      <c r="B66" s="24" t="s">
        <v>3499</v>
      </c>
      <c r="C66" s="100" t="s">
        <v>10109</v>
      </c>
      <c r="D66" s="100" t="s">
        <v>2224</v>
      </c>
      <c r="E66" s="100">
        <v>144</v>
      </c>
      <c r="F66" s="100" t="s">
        <v>825</v>
      </c>
      <c r="G66" s="185">
        <v>9230067</v>
      </c>
      <c r="H66" s="193">
        <v>30.25</v>
      </c>
      <c r="I66" s="144">
        <f t="shared" si="0"/>
        <v>0.21006944444444445</v>
      </c>
      <c r="J66" s="191" t="s">
        <v>1929</v>
      </c>
    </row>
    <row r="67" spans="1:10" ht="38.25" x14ac:dyDescent="0.2">
      <c r="A67" s="57" t="s">
        <v>6258</v>
      </c>
      <c r="B67" s="24" t="s">
        <v>3459</v>
      </c>
      <c r="C67" s="100" t="s">
        <v>9848</v>
      </c>
      <c r="D67" s="100" t="s">
        <v>2165</v>
      </c>
      <c r="E67" s="100">
        <v>96</v>
      </c>
      <c r="F67" s="100" t="s">
        <v>825</v>
      </c>
      <c r="G67" s="62">
        <v>9230047</v>
      </c>
      <c r="H67" s="193">
        <v>19.739999999999998</v>
      </c>
      <c r="I67" s="144">
        <f t="shared" ref="I67:I130" si="1">H67/E67</f>
        <v>0.20562499999999997</v>
      </c>
      <c r="J67" s="14" t="s">
        <v>1929</v>
      </c>
    </row>
    <row r="68" spans="1:10" ht="25.5" x14ac:dyDescent="0.2">
      <c r="A68" s="57" t="s">
        <v>6259</v>
      </c>
      <c r="B68" s="24" t="s">
        <v>3463</v>
      </c>
      <c r="C68" s="100" t="s">
        <v>9932</v>
      </c>
      <c r="D68" s="100" t="s">
        <v>2168</v>
      </c>
      <c r="E68" s="100">
        <v>120</v>
      </c>
      <c r="F68" s="100" t="s">
        <v>1768</v>
      </c>
      <c r="G68" s="62">
        <v>9230071</v>
      </c>
      <c r="H68" s="193">
        <v>23.43</v>
      </c>
      <c r="I68" s="144">
        <f t="shared" si="1"/>
        <v>0.19525000000000001</v>
      </c>
      <c r="J68" s="14" t="s">
        <v>1929</v>
      </c>
    </row>
    <row r="69" spans="1:10" ht="25.5" x14ac:dyDescent="0.2">
      <c r="A69" s="219" t="s">
        <v>6260</v>
      </c>
      <c r="B69" s="24" t="s">
        <v>5176</v>
      </c>
      <c r="C69" s="57" t="s">
        <v>10651</v>
      </c>
      <c r="D69" s="24" t="s">
        <v>10652</v>
      </c>
      <c r="E69" s="24">
        <v>120</v>
      </c>
      <c r="F69" s="24" t="s">
        <v>825</v>
      </c>
      <c r="G69" s="95" t="s">
        <v>10653</v>
      </c>
      <c r="H69" s="248">
        <v>22.32</v>
      </c>
      <c r="I69" s="144">
        <f t="shared" si="1"/>
        <v>0.186</v>
      </c>
      <c r="J69" s="191" t="s">
        <v>1929</v>
      </c>
    </row>
    <row r="70" spans="1:10" ht="25.5" x14ac:dyDescent="0.2">
      <c r="A70" s="57" t="s">
        <v>6261</v>
      </c>
      <c r="B70" s="24" t="s">
        <v>5020</v>
      </c>
      <c r="C70" s="100" t="s">
        <v>9557</v>
      </c>
      <c r="D70" s="100" t="s">
        <v>2164</v>
      </c>
      <c r="E70" s="100">
        <v>288</v>
      </c>
      <c r="F70" s="100" t="s">
        <v>1745</v>
      </c>
      <c r="G70" s="62">
        <v>9230026</v>
      </c>
      <c r="H70" s="193">
        <v>50.47</v>
      </c>
      <c r="I70" s="144">
        <f t="shared" si="1"/>
        <v>0.17524305555555555</v>
      </c>
      <c r="J70" s="14" t="s">
        <v>1929</v>
      </c>
    </row>
    <row r="71" spans="1:10" ht="25.5" x14ac:dyDescent="0.2">
      <c r="A71" s="57" t="s">
        <v>6262</v>
      </c>
      <c r="B71" s="24" t="s">
        <v>5173</v>
      </c>
      <c r="C71" s="100" t="s">
        <v>10282</v>
      </c>
      <c r="D71" s="100" t="s">
        <v>2193</v>
      </c>
      <c r="E71" s="100">
        <v>120</v>
      </c>
      <c r="F71" s="100" t="s">
        <v>1768</v>
      </c>
      <c r="G71" s="62">
        <v>9235167</v>
      </c>
      <c r="H71" s="193">
        <v>38.799999999999997</v>
      </c>
      <c r="I71" s="144">
        <f t="shared" si="1"/>
        <v>0.32333333333333331</v>
      </c>
      <c r="J71" s="14" t="s">
        <v>1929</v>
      </c>
    </row>
    <row r="72" spans="1:10" ht="38.25" x14ac:dyDescent="0.2">
      <c r="A72" s="57" t="s">
        <v>6263</v>
      </c>
      <c r="B72" s="24" t="s">
        <v>3470</v>
      </c>
      <c r="C72" s="100" t="s">
        <v>10234</v>
      </c>
      <c r="D72" s="100" t="s">
        <v>2179</v>
      </c>
      <c r="E72" s="100">
        <v>168</v>
      </c>
      <c r="F72" s="100" t="s">
        <v>2180</v>
      </c>
      <c r="G72" s="62">
        <v>9231664</v>
      </c>
      <c r="H72" s="193">
        <v>36</v>
      </c>
      <c r="I72" s="144">
        <f t="shared" si="1"/>
        <v>0.21428571428571427</v>
      </c>
      <c r="J72" s="14" t="s">
        <v>1929</v>
      </c>
    </row>
    <row r="73" spans="1:10" ht="25.5" x14ac:dyDescent="0.2">
      <c r="A73" s="57" t="s">
        <v>6264</v>
      </c>
      <c r="B73" s="24" t="s">
        <v>5178</v>
      </c>
      <c r="C73" s="100" t="s">
        <v>10000</v>
      </c>
      <c r="D73" s="100" t="s">
        <v>2161</v>
      </c>
      <c r="E73" s="100">
        <v>144</v>
      </c>
      <c r="F73" s="100" t="s">
        <v>2130</v>
      </c>
      <c r="G73" s="62">
        <v>9180200</v>
      </c>
      <c r="H73" s="193">
        <v>26.25</v>
      </c>
      <c r="I73" s="144">
        <f t="shared" si="1"/>
        <v>0.18229166666666666</v>
      </c>
      <c r="J73" s="14" t="s">
        <v>1929</v>
      </c>
    </row>
    <row r="74" spans="1:10" ht="25.5" x14ac:dyDescent="0.2">
      <c r="A74" s="57" t="s">
        <v>6265</v>
      </c>
      <c r="B74" s="24" t="s">
        <v>3503</v>
      </c>
      <c r="C74" s="100" t="s">
        <v>10106</v>
      </c>
      <c r="D74" s="100" t="s">
        <v>2227</v>
      </c>
      <c r="E74" s="100">
        <v>6</v>
      </c>
      <c r="F74" s="100" t="s">
        <v>1453</v>
      </c>
      <c r="G74" s="63">
        <v>9342485</v>
      </c>
      <c r="H74" s="193">
        <v>30.12</v>
      </c>
      <c r="I74" s="144">
        <f t="shared" si="1"/>
        <v>5.0200000000000005</v>
      </c>
      <c r="J74" s="191" t="s">
        <v>1929</v>
      </c>
    </row>
    <row r="75" spans="1:10" ht="38.25" x14ac:dyDescent="0.2">
      <c r="A75" s="57" t="s">
        <v>6266</v>
      </c>
      <c r="B75" s="24" t="s">
        <v>5174</v>
      </c>
      <c r="C75" s="100" t="s">
        <v>10012</v>
      </c>
      <c r="D75" s="100" t="s">
        <v>2198</v>
      </c>
      <c r="E75" s="100">
        <v>120</v>
      </c>
      <c r="F75" s="100" t="s">
        <v>1877</v>
      </c>
      <c r="G75" s="63">
        <v>9240041</v>
      </c>
      <c r="H75" s="193">
        <v>26.77</v>
      </c>
      <c r="I75" s="144">
        <f t="shared" si="1"/>
        <v>0.22308333333333333</v>
      </c>
      <c r="J75" s="191" t="s">
        <v>1929</v>
      </c>
    </row>
    <row r="76" spans="1:10" ht="38.25" x14ac:dyDescent="0.2">
      <c r="A76" s="57" t="s">
        <v>6267</v>
      </c>
      <c r="B76" s="24" t="s">
        <v>3484</v>
      </c>
      <c r="C76" s="100" t="s">
        <v>10012</v>
      </c>
      <c r="D76" s="100" t="s">
        <v>2198</v>
      </c>
      <c r="E76" s="100">
        <v>120</v>
      </c>
      <c r="F76" s="100" t="s">
        <v>1877</v>
      </c>
      <c r="G76" s="62">
        <v>9240041</v>
      </c>
      <c r="H76" s="193">
        <v>26.77</v>
      </c>
      <c r="I76" s="144">
        <f t="shared" si="1"/>
        <v>0.22308333333333333</v>
      </c>
      <c r="J76" s="14" t="s">
        <v>1929</v>
      </c>
    </row>
    <row r="77" spans="1:10" ht="38.25" x14ac:dyDescent="0.2">
      <c r="A77" s="57" t="s">
        <v>6268</v>
      </c>
      <c r="B77" s="24" t="s">
        <v>3452</v>
      </c>
      <c r="C77" s="100" t="s">
        <v>9771</v>
      </c>
      <c r="D77" s="100" t="s">
        <v>2152</v>
      </c>
      <c r="E77" s="100">
        <v>1</v>
      </c>
      <c r="F77" s="100" t="s">
        <v>852</v>
      </c>
      <c r="G77" s="62">
        <v>9081514</v>
      </c>
      <c r="H77" s="193">
        <v>16.829999999999998</v>
      </c>
      <c r="I77" s="144">
        <f t="shared" si="1"/>
        <v>16.829999999999998</v>
      </c>
      <c r="J77" s="14" t="s">
        <v>1929</v>
      </c>
    </row>
    <row r="78" spans="1:10" ht="25.5" x14ac:dyDescent="0.2">
      <c r="A78" s="57" t="s">
        <v>6269</v>
      </c>
      <c r="B78" s="24" t="s">
        <v>3491</v>
      </c>
      <c r="C78" s="100" t="s">
        <v>10306</v>
      </c>
      <c r="D78" s="100" t="s">
        <v>1328</v>
      </c>
      <c r="E78" s="100">
        <v>10</v>
      </c>
      <c r="F78" s="100" t="s">
        <v>2212</v>
      </c>
      <c r="G78" s="62">
        <v>9560124</v>
      </c>
      <c r="H78" s="193">
        <v>40.53</v>
      </c>
      <c r="I78" s="144">
        <f t="shared" si="1"/>
        <v>4.0529999999999999</v>
      </c>
      <c r="J78" s="14" t="s">
        <v>1929</v>
      </c>
    </row>
    <row r="79" spans="1:10" ht="38.25" x14ac:dyDescent="0.2">
      <c r="A79" s="57" t="s">
        <v>6270</v>
      </c>
      <c r="B79" s="24" t="s">
        <v>3469</v>
      </c>
      <c r="C79" s="100" t="s">
        <v>10258</v>
      </c>
      <c r="D79" s="100" t="s">
        <v>2178</v>
      </c>
      <c r="E79" s="100">
        <v>144</v>
      </c>
      <c r="F79" s="100" t="s">
        <v>1737</v>
      </c>
      <c r="G79" s="62">
        <v>9231061</v>
      </c>
      <c r="H79" s="193">
        <v>37.36</v>
      </c>
      <c r="I79" s="144">
        <f t="shared" si="1"/>
        <v>0.25944444444444442</v>
      </c>
      <c r="J79" s="14" t="s">
        <v>1929</v>
      </c>
    </row>
    <row r="80" spans="1:10" ht="38.25" x14ac:dyDescent="0.2">
      <c r="A80" s="57" t="s">
        <v>6271</v>
      </c>
      <c r="B80" s="24" t="s">
        <v>3479</v>
      </c>
      <c r="C80" s="100" t="s">
        <v>10169</v>
      </c>
      <c r="D80" s="100" t="s">
        <v>2194</v>
      </c>
      <c r="E80" s="100">
        <v>216</v>
      </c>
      <c r="F80" s="100" t="s">
        <v>2130</v>
      </c>
      <c r="G80" s="62">
        <v>9235560</v>
      </c>
      <c r="H80" s="193">
        <v>32.75</v>
      </c>
      <c r="I80" s="144">
        <f t="shared" si="1"/>
        <v>0.15162037037037038</v>
      </c>
      <c r="J80" s="14" t="s">
        <v>1929</v>
      </c>
    </row>
    <row r="81" spans="1:10" ht="25.5" x14ac:dyDescent="0.2">
      <c r="A81" s="219" t="s">
        <v>6272</v>
      </c>
      <c r="B81" s="24" t="s">
        <v>3462</v>
      </c>
      <c r="C81" s="57" t="s">
        <v>10651</v>
      </c>
      <c r="D81" s="57" t="s">
        <v>10654</v>
      </c>
      <c r="E81" s="57">
        <v>12</v>
      </c>
      <c r="F81" s="57" t="s">
        <v>1746</v>
      </c>
      <c r="G81" s="96">
        <v>9230070</v>
      </c>
      <c r="H81" s="248">
        <v>25.76</v>
      </c>
      <c r="I81" s="144">
        <f t="shared" si="1"/>
        <v>2.1466666666666669</v>
      </c>
      <c r="J81" s="14" t="s">
        <v>1929</v>
      </c>
    </row>
    <row r="82" spans="1:10" ht="38.25" x14ac:dyDescent="0.2">
      <c r="A82" s="57" t="s">
        <v>6273</v>
      </c>
      <c r="B82" s="24" t="s">
        <v>5177</v>
      </c>
      <c r="C82" s="100" t="s">
        <v>9885</v>
      </c>
      <c r="D82" s="100" t="s">
        <v>2221</v>
      </c>
      <c r="E82" s="100">
        <v>120</v>
      </c>
      <c r="F82" s="100" t="s">
        <v>2222</v>
      </c>
      <c r="G82" s="63">
        <v>9230016</v>
      </c>
      <c r="H82" s="193">
        <v>21.58</v>
      </c>
      <c r="I82" s="144">
        <f t="shared" si="1"/>
        <v>0.17983333333333332</v>
      </c>
      <c r="J82" s="191" t="s">
        <v>1929</v>
      </c>
    </row>
    <row r="83" spans="1:10" ht="38.25" x14ac:dyDescent="0.2">
      <c r="A83" s="57" t="s">
        <v>6274</v>
      </c>
      <c r="B83" s="24" t="s">
        <v>5327</v>
      </c>
      <c r="C83" s="100" t="s">
        <v>9997</v>
      </c>
      <c r="D83" s="100" t="s">
        <v>2169</v>
      </c>
      <c r="E83" s="100">
        <v>120</v>
      </c>
      <c r="F83" s="100" t="s">
        <v>1732</v>
      </c>
      <c r="G83" s="62">
        <v>9230073</v>
      </c>
      <c r="H83" s="193">
        <v>26.04</v>
      </c>
      <c r="I83" s="144">
        <f t="shared" si="1"/>
        <v>0.217</v>
      </c>
      <c r="J83" s="14" t="s">
        <v>1929</v>
      </c>
    </row>
    <row r="84" spans="1:10" ht="38.25" x14ac:dyDescent="0.2">
      <c r="A84" s="57" t="s">
        <v>6275</v>
      </c>
      <c r="B84" s="24" t="s">
        <v>3498</v>
      </c>
      <c r="C84" s="100" t="s">
        <v>9939</v>
      </c>
      <c r="D84" s="100" t="s">
        <v>2223</v>
      </c>
      <c r="E84" s="100">
        <v>144</v>
      </c>
      <c r="F84" s="100" t="s">
        <v>800</v>
      </c>
      <c r="G84" s="63">
        <v>9230045</v>
      </c>
      <c r="H84" s="193">
        <v>23.64</v>
      </c>
      <c r="I84" s="144">
        <f t="shared" si="1"/>
        <v>0.16416666666666668</v>
      </c>
      <c r="J84" s="191" t="s">
        <v>1929</v>
      </c>
    </row>
    <row r="85" spans="1:10" ht="38.25" x14ac:dyDescent="0.2">
      <c r="A85" s="57" t="s">
        <v>6276</v>
      </c>
      <c r="B85" s="24" t="s">
        <v>3506</v>
      </c>
      <c r="C85" s="100" t="s">
        <v>9961</v>
      </c>
      <c r="D85" s="100" t="s">
        <v>2013</v>
      </c>
      <c r="E85" s="100">
        <v>72</v>
      </c>
      <c r="F85" s="100" t="s">
        <v>1732</v>
      </c>
      <c r="G85" s="63">
        <v>9406077</v>
      </c>
      <c r="H85" s="193">
        <v>24.14</v>
      </c>
      <c r="I85" s="144">
        <f t="shared" si="1"/>
        <v>0.33527777777777779</v>
      </c>
      <c r="J85" s="191" t="s">
        <v>1929</v>
      </c>
    </row>
    <row r="86" spans="1:10" ht="38.25" x14ac:dyDescent="0.2">
      <c r="A86" s="57" t="s">
        <v>6277</v>
      </c>
      <c r="B86" s="24" t="s">
        <v>3461</v>
      </c>
      <c r="C86" s="100" t="s">
        <v>9968</v>
      </c>
      <c r="D86" s="100" t="s">
        <v>2167</v>
      </c>
      <c r="E86" s="100">
        <v>72</v>
      </c>
      <c r="F86" s="100" t="s">
        <v>2050</v>
      </c>
      <c r="G86" s="62">
        <v>9230066</v>
      </c>
      <c r="H86" s="193">
        <v>24.39</v>
      </c>
      <c r="I86" s="144">
        <f t="shared" si="1"/>
        <v>0.33875</v>
      </c>
      <c r="J86" s="14" t="s">
        <v>1929</v>
      </c>
    </row>
    <row r="87" spans="1:10" ht="38.25" x14ac:dyDescent="0.2">
      <c r="A87" s="57" t="s">
        <v>6278</v>
      </c>
      <c r="B87" s="24" t="s">
        <v>3460</v>
      </c>
      <c r="C87" s="100" t="s">
        <v>9991</v>
      </c>
      <c r="D87" s="100" t="s">
        <v>2166</v>
      </c>
      <c r="E87" s="100">
        <v>72</v>
      </c>
      <c r="F87" s="100" t="s">
        <v>2050</v>
      </c>
      <c r="G87" s="62">
        <v>9230054</v>
      </c>
      <c r="H87" s="193">
        <v>25.75</v>
      </c>
      <c r="I87" s="144">
        <f t="shared" si="1"/>
        <v>0.3576388888888889</v>
      </c>
      <c r="J87" s="14" t="s">
        <v>1929</v>
      </c>
    </row>
    <row r="88" spans="1:10" ht="38.25" x14ac:dyDescent="0.2">
      <c r="A88" s="57" t="s">
        <v>6279</v>
      </c>
      <c r="B88" s="24" t="s">
        <v>5172</v>
      </c>
      <c r="C88" s="100" t="s">
        <v>10101</v>
      </c>
      <c r="D88" s="100" t="s">
        <v>2211</v>
      </c>
      <c r="E88" s="100">
        <v>240</v>
      </c>
      <c r="F88" s="100" t="s">
        <v>2140</v>
      </c>
      <c r="G88" s="62">
        <v>9406073</v>
      </c>
      <c r="H88" s="193">
        <v>29.82</v>
      </c>
      <c r="I88" s="144">
        <f t="shared" si="1"/>
        <v>0.12425</v>
      </c>
      <c r="J88" s="14" t="s">
        <v>1929</v>
      </c>
    </row>
    <row r="89" spans="1:10" ht="38.25" x14ac:dyDescent="0.2">
      <c r="A89" s="57" t="s">
        <v>6280</v>
      </c>
      <c r="B89" s="24" t="s">
        <v>3482</v>
      </c>
      <c r="C89" s="100" t="s">
        <v>9977</v>
      </c>
      <c r="D89" s="100" t="s">
        <v>2197</v>
      </c>
      <c r="E89" s="100">
        <v>100</v>
      </c>
      <c r="F89" s="100" t="s">
        <v>1737</v>
      </c>
      <c r="G89" s="62">
        <v>9236654</v>
      </c>
      <c r="H89" s="193">
        <v>25.06</v>
      </c>
      <c r="I89" s="144">
        <f t="shared" si="1"/>
        <v>0.25059999999999999</v>
      </c>
      <c r="J89" s="14" t="s">
        <v>1929</v>
      </c>
    </row>
    <row r="90" spans="1:10" ht="38.25" x14ac:dyDescent="0.2">
      <c r="A90" s="57" t="s">
        <v>6281</v>
      </c>
      <c r="B90" s="24" t="s">
        <v>3481</v>
      </c>
      <c r="C90" s="100" t="s">
        <v>9763</v>
      </c>
      <c r="D90" s="100" t="s">
        <v>2196</v>
      </c>
      <c r="E90" s="100">
        <v>100</v>
      </c>
      <c r="F90" s="100" t="s">
        <v>2184</v>
      </c>
      <c r="G90" s="62">
        <v>9236563</v>
      </c>
      <c r="H90" s="193">
        <v>16.36</v>
      </c>
      <c r="I90" s="144">
        <f t="shared" si="1"/>
        <v>0.1636</v>
      </c>
      <c r="J90" s="14" t="s">
        <v>1929</v>
      </c>
    </row>
    <row r="91" spans="1:10" ht="25.5" x14ac:dyDescent="0.2">
      <c r="A91" s="57" t="s">
        <v>6282</v>
      </c>
      <c r="B91" s="24" t="s">
        <v>3446</v>
      </c>
      <c r="C91" s="100" t="s">
        <v>9878</v>
      </c>
      <c r="D91" s="100" t="s">
        <v>2137</v>
      </c>
      <c r="E91" s="100">
        <v>24</v>
      </c>
      <c r="F91" s="100" t="s">
        <v>818</v>
      </c>
      <c r="G91" s="62">
        <v>4557986</v>
      </c>
      <c r="H91" s="193">
        <v>21.03</v>
      </c>
      <c r="I91" s="144">
        <f t="shared" si="1"/>
        <v>0.87625000000000008</v>
      </c>
      <c r="J91" s="14" t="s">
        <v>1929</v>
      </c>
    </row>
    <row r="92" spans="1:10" ht="38.25" x14ac:dyDescent="0.2">
      <c r="A92" s="57" t="s">
        <v>6283</v>
      </c>
      <c r="B92" s="24" t="s">
        <v>3448</v>
      </c>
      <c r="C92" s="100" t="s">
        <v>10257</v>
      </c>
      <c r="D92" s="100" t="s">
        <v>2142</v>
      </c>
      <c r="E92" s="100">
        <v>168</v>
      </c>
      <c r="F92" s="100" t="s">
        <v>1752</v>
      </c>
      <c r="G92" s="62">
        <v>8754442</v>
      </c>
      <c r="H92" s="193">
        <v>37.270000000000003</v>
      </c>
      <c r="I92" s="144">
        <f t="shared" si="1"/>
        <v>0.22184523809523812</v>
      </c>
      <c r="J92" s="14" t="s">
        <v>1929</v>
      </c>
    </row>
    <row r="93" spans="1:10" ht="38.25" x14ac:dyDescent="0.2">
      <c r="A93" s="57" t="s">
        <v>6284</v>
      </c>
      <c r="B93" s="24" t="s">
        <v>3450</v>
      </c>
      <c r="C93" s="100" t="s">
        <v>10349</v>
      </c>
      <c r="D93" s="100" t="s">
        <v>2144</v>
      </c>
      <c r="E93" s="100">
        <v>216</v>
      </c>
      <c r="F93" s="100" t="s">
        <v>2145</v>
      </c>
      <c r="G93" s="62">
        <v>8755555</v>
      </c>
      <c r="H93" s="193">
        <v>43.63</v>
      </c>
      <c r="I93" s="144">
        <f t="shared" si="1"/>
        <v>0.20199074074074075</v>
      </c>
      <c r="J93" s="14" t="s">
        <v>1929</v>
      </c>
    </row>
    <row r="94" spans="1:10" ht="38.25" x14ac:dyDescent="0.2">
      <c r="A94" s="57" t="s">
        <v>6285</v>
      </c>
      <c r="B94" s="24" t="s">
        <v>3488</v>
      </c>
      <c r="C94" s="100" t="s">
        <v>10006</v>
      </c>
      <c r="D94" s="100" t="s">
        <v>2203</v>
      </c>
      <c r="E94" s="100">
        <v>120</v>
      </c>
      <c r="F94" s="100" t="s">
        <v>1732</v>
      </c>
      <c r="G94" s="62">
        <v>9340126</v>
      </c>
      <c r="H94" s="193">
        <v>26.59</v>
      </c>
      <c r="I94" s="144">
        <f t="shared" si="1"/>
        <v>0.22158333333333333</v>
      </c>
      <c r="J94" s="14" t="s">
        <v>1929</v>
      </c>
    </row>
    <row r="95" spans="1:10" ht="38.25" x14ac:dyDescent="0.2">
      <c r="A95" s="57" t="s">
        <v>6286</v>
      </c>
      <c r="B95" s="24" t="s">
        <v>3473</v>
      </c>
      <c r="C95" s="100" t="s">
        <v>10011</v>
      </c>
      <c r="D95" s="100" t="s">
        <v>2183</v>
      </c>
      <c r="E95" s="100">
        <v>100</v>
      </c>
      <c r="F95" s="100" t="s">
        <v>1737</v>
      </c>
      <c r="G95" s="62">
        <v>9231829</v>
      </c>
      <c r="H95" s="193">
        <v>26.75</v>
      </c>
      <c r="I95" s="144">
        <f t="shared" si="1"/>
        <v>0.26750000000000002</v>
      </c>
      <c r="J95" s="14" t="s">
        <v>1929</v>
      </c>
    </row>
    <row r="96" spans="1:10" ht="25.5" x14ac:dyDescent="0.2">
      <c r="A96" s="219" t="s">
        <v>6287</v>
      </c>
      <c r="B96" s="24" t="s">
        <v>3483</v>
      </c>
      <c r="C96" s="57" t="s">
        <v>552</v>
      </c>
      <c r="D96" s="57" t="s">
        <v>10655</v>
      </c>
      <c r="E96" s="57">
        <v>105</v>
      </c>
      <c r="F96" s="57" t="s">
        <v>10656</v>
      </c>
      <c r="G96" s="96">
        <v>9236656</v>
      </c>
      <c r="H96" s="248">
        <v>16.22</v>
      </c>
      <c r="I96" s="144">
        <f t="shared" si="1"/>
        <v>0.15447619047619046</v>
      </c>
      <c r="J96" s="14" t="s">
        <v>1929</v>
      </c>
    </row>
    <row r="97" spans="1:10" ht="38.25" x14ac:dyDescent="0.2">
      <c r="A97" s="57" t="s">
        <v>6288</v>
      </c>
      <c r="B97" s="24" t="s">
        <v>5194</v>
      </c>
      <c r="C97" s="100" t="s">
        <v>10409</v>
      </c>
      <c r="D97" s="100" t="s">
        <v>2138</v>
      </c>
      <c r="E97" s="100">
        <v>72</v>
      </c>
      <c r="F97" s="100" t="s">
        <v>1878</v>
      </c>
      <c r="G97" s="62">
        <v>4801248</v>
      </c>
      <c r="H97" s="193">
        <v>48.23</v>
      </c>
      <c r="I97" s="144">
        <f t="shared" si="1"/>
        <v>0.66986111111111102</v>
      </c>
      <c r="J97" s="14" t="s">
        <v>1929</v>
      </c>
    </row>
    <row r="98" spans="1:10" ht="38.25" x14ac:dyDescent="0.2">
      <c r="A98" s="57" t="s">
        <v>6289</v>
      </c>
      <c r="B98" s="24" t="s">
        <v>3447</v>
      </c>
      <c r="C98" s="100" t="s">
        <v>10181</v>
      </c>
      <c r="D98" s="100" t="s">
        <v>2139</v>
      </c>
      <c r="E98" s="100">
        <v>360</v>
      </c>
      <c r="F98" s="100" t="s">
        <v>2140</v>
      </c>
      <c r="G98" s="64">
        <v>8721039</v>
      </c>
      <c r="H98" s="193">
        <v>33.14</v>
      </c>
      <c r="I98" s="144">
        <f t="shared" si="1"/>
        <v>9.2055555555555557E-2</v>
      </c>
      <c r="J98" s="100" t="s">
        <v>1929</v>
      </c>
    </row>
    <row r="99" spans="1:10" ht="25.5" x14ac:dyDescent="0.2">
      <c r="A99" s="57" t="s">
        <v>6290</v>
      </c>
      <c r="B99" s="24" t="s">
        <v>5196</v>
      </c>
      <c r="C99" s="100" t="s">
        <v>10157</v>
      </c>
      <c r="D99" s="100" t="s">
        <v>2205</v>
      </c>
      <c r="E99" s="100">
        <v>240</v>
      </c>
      <c r="F99" s="100" t="s">
        <v>2184</v>
      </c>
      <c r="G99" s="62">
        <v>9379465</v>
      </c>
      <c r="H99" s="193">
        <v>32.29</v>
      </c>
      <c r="I99" s="144">
        <f t="shared" si="1"/>
        <v>0.13454166666666667</v>
      </c>
      <c r="J99" s="14" t="s">
        <v>1929</v>
      </c>
    </row>
    <row r="100" spans="1:10" ht="38.25" x14ac:dyDescent="0.2">
      <c r="A100" s="57" t="s">
        <v>6291</v>
      </c>
      <c r="B100" s="24" t="s">
        <v>3504</v>
      </c>
      <c r="C100" s="100" t="s">
        <v>10053</v>
      </c>
      <c r="D100" s="100" t="s">
        <v>2228</v>
      </c>
      <c r="E100" s="100">
        <v>4</v>
      </c>
      <c r="F100" s="100" t="s">
        <v>2110</v>
      </c>
      <c r="G100" s="63">
        <v>9342650</v>
      </c>
      <c r="H100" s="193">
        <v>28.23</v>
      </c>
      <c r="I100" s="144">
        <f t="shared" si="1"/>
        <v>7.0575000000000001</v>
      </c>
      <c r="J100" s="191" t="s">
        <v>1929</v>
      </c>
    </row>
    <row r="101" spans="1:10" ht="38.25" x14ac:dyDescent="0.2">
      <c r="A101" s="57" t="s">
        <v>6292</v>
      </c>
      <c r="B101" s="24" t="s">
        <v>3477</v>
      </c>
      <c r="C101" s="100" t="s">
        <v>10097</v>
      </c>
      <c r="D101" s="100" t="s">
        <v>2190</v>
      </c>
      <c r="E101" s="100">
        <v>96</v>
      </c>
      <c r="F101" s="100" t="s">
        <v>2191</v>
      </c>
      <c r="G101" s="62">
        <v>9233008</v>
      </c>
      <c r="H101" s="193">
        <v>29.74</v>
      </c>
      <c r="I101" s="144">
        <f t="shared" si="1"/>
        <v>0.30979166666666663</v>
      </c>
      <c r="J101" s="14" t="s">
        <v>1929</v>
      </c>
    </row>
    <row r="102" spans="1:10" ht="38.25" x14ac:dyDescent="0.2">
      <c r="A102" s="57" t="s">
        <v>6293</v>
      </c>
      <c r="B102" s="24" t="s">
        <v>3478</v>
      </c>
      <c r="C102" s="100" t="s">
        <v>10002</v>
      </c>
      <c r="D102" s="100" t="s">
        <v>2192</v>
      </c>
      <c r="E102" s="100">
        <v>96</v>
      </c>
      <c r="F102" s="100" t="s">
        <v>2191</v>
      </c>
      <c r="G102" s="62">
        <v>9233032</v>
      </c>
      <c r="H102" s="193">
        <v>26.39</v>
      </c>
      <c r="I102" s="144">
        <f t="shared" si="1"/>
        <v>0.27489583333333334</v>
      </c>
      <c r="J102" s="14" t="s">
        <v>1929</v>
      </c>
    </row>
    <row r="103" spans="1:10" ht="38.25" x14ac:dyDescent="0.2">
      <c r="A103" s="57" t="s">
        <v>6294</v>
      </c>
      <c r="B103" s="24" t="s">
        <v>3466</v>
      </c>
      <c r="C103" s="100" t="s">
        <v>9747</v>
      </c>
      <c r="D103" s="100" t="s">
        <v>2174</v>
      </c>
      <c r="E103" s="100">
        <v>24</v>
      </c>
      <c r="F103" s="100" t="s">
        <v>818</v>
      </c>
      <c r="G103" s="62">
        <v>9230236</v>
      </c>
      <c r="H103" s="193">
        <v>15.66</v>
      </c>
      <c r="I103" s="144">
        <f t="shared" si="1"/>
        <v>0.65249999999999997</v>
      </c>
      <c r="J103" s="14" t="s">
        <v>1929</v>
      </c>
    </row>
    <row r="104" spans="1:10" ht="38.25" x14ac:dyDescent="0.2">
      <c r="A104" s="57" t="s">
        <v>6295</v>
      </c>
      <c r="B104" s="24" t="s">
        <v>3464</v>
      </c>
      <c r="C104" s="100" t="s">
        <v>10182</v>
      </c>
      <c r="D104" s="100" t="s">
        <v>2171</v>
      </c>
      <c r="E104" s="100">
        <v>96</v>
      </c>
      <c r="F104" s="100" t="s">
        <v>2172</v>
      </c>
      <c r="G104" s="62">
        <v>9230095</v>
      </c>
      <c r="H104" s="193">
        <v>33.340000000000003</v>
      </c>
      <c r="I104" s="144">
        <f t="shared" si="1"/>
        <v>0.34729166666666672</v>
      </c>
      <c r="J104" s="14" t="s">
        <v>1929</v>
      </c>
    </row>
    <row r="105" spans="1:10" ht="38.25" x14ac:dyDescent="0.2">
      <c r="A105" s="57" t="s">
        <v>6296</v>
      </c>
      <c r="B105" s="24" t="s">
        <v>3475</v>
      </c>
      <c r="C105" s="100" t="s">
        <v>9784</v>
      </c>
      <c r="D105" s="100" t="s">
        <v>1888</v>
      </c>
      <c r="E105" s="100">
        <v>108</v>
      </c>
      <c r="F105" s="100" t="s">
        <v>2187</v>
      </c>
      <c r="G105" s="62">
        <v>9232323</v>
      </c>
      <c r="H105" s="193">
        <v>17.34</v>
      </c>
      <c r="I105" s="144">
        <f t="shared" si="1"/>
        <v>0.16055555555555556</v>
      </c>
      <c r="J105" s="14" t="s">
        <v>1929</v>
      </c>
    </row>
    <row r="106" spans="1:10" ht="25.5" x14ac:dyDescent="0.2">
      <c r="A106" s="219" t="s">
        <v>6297</v>
      </c>
      <c r="B106" s="24" t="s">
        <v>5002</v>
      </c>
      <c r="C106" s="57" t="s">
        <v>2096</v>
      </c>
      <c r="D106" s="57" t="s">
        <v>10657</v>
      </c>
      <c r="E106" s="57">
        <v>12</v>
      </c>
      <c r="F106" s="57" t="s">
        <v>2110</v>
      </c>
      <c r="G106" s="96">
        <v>8971690</v>
      </c>
      <c r="H106" s="248">
        <v>26.3</v>
      </c>
      <c r="I106" s="144">
        <f t="shared" si="1"/>
        <v>2.1916666666666669</v>
      </c>
      <c r="J106" s="14" t="s">
        <v>1929</v>
      </c>
    </row>
    <row r="107" spans="1:10" ht="25.5" x14ac:dyDescent="0.2">
      <c r="A107" s="219" t="s">
        <v>6298</v>
      </c>
      <c r="B107" s="24" t="s">
        <v>3458</v>
      </c>
      <c r="C107" s="57" t="s">
        <v>10651</v>
      </c>
      <c r="D107" s="57" t="s">
        <v>10658</v>
      </c>
      <c r="E107" s="57">
        <v>36</v>
      </c>
      <c r="F107" s="57" t="s">
        <v>10659</v>
      </c>
      <c r="G107" s="96">
        <v>9230043</v>
      </c>
      <c r="H107" s="193">
        <v>33.6</v>
      </c>
      <c r="I107" s="144">
        <f t="shared" si="1"/>
        <v>0.93333333333333335</v>
      </c>
      <c r="J107" s="14" t="s">
        <v>1929</v>
      </c>
    </row>
    <row r="108" spans="1:10" ht="25.5" x14ac:dyDescent="0.2">
      <c r="A108" s="57" t="s">
        <v>6299</v>
      </c>
      <c r="B108" s="24" t="s">
        <v>3480</v>
      </c>
      <c r="C108" s="100" t="s">
        <v>10142</v>
      </c>
      <c r="D108" s="100" t="s">
        <v>2195</v>
      </c>
      <c r="E108" s="100">
        <v>240</v>
      </c>
      <c r="F108" s="100" t="s">
        <v>825</v>
      </c>
      <c r="G108" s="62">
        <v>9235715</v>
      </c>
      <c r="H108" s="193">
        <v>31.86</v>
      </c>
      <c r="I108" s="144">
        <f t="shared" si="1"/>
        <v>0.13275000000000001</v>
      </c>
      <c r="J108" s="14" t="s">
        <v>1929</v>
      </c>
    </row>
    <row r="109" spans="1:10" ht="25.5" x14ac:dyDescent="0.2">
      <c r="A109" s="57" t="s">
        <v>6300</v>
      </c>
      <c r="B109" s="24" t="s">
        <v>3505</v>
      </c>
      <c r="C109" s="100" t="s">
        <v>10361</v>
      </c>
      <c r="D109" s="100" t="s">
        <v>2229</v>
      </c>
      <c r="E109" s="100">
        <v>216</v>
      </c>
      <c r="F109" s="100" t="s">
        <v>1731</v>
      </c>
      <c r="G109" s="185">
        <v>9379918</v>
      </c>
      <c r="H109" s="193">
        <v>44.26</v>
      </c>
      <c r="I109" s="144">
        <f t="shared" si="1"/>
        <v>0.2049074074074074</v>
      </c>
      <c r="J109" s="191" t="s">
        <v>1929</v>
      </c>
    </row>
    <row r="110" spans="1:10" ht="25.5" x14ac:dyDescent="0.2">
      <c r="A110" s="57" t="s">
        <v>6301</v>
      </c>
      <c r="B110" s="24" t="s">
        <v>3490</v>
      </c>
      <c r="C110" s="100" t="s">
        <v>10362</v>
      </c>
      <c r="D110" s="100" t="s">
        <v>2208</v>
      </c>
      <c r="E110" s="100">
        <v>60</v>
      </c>
      <c r="F110" s="100" t="s">
        <v>2209</v>
      </c>
      <c r="G110" s="63">
        <v>9381467</v>
      </c>
      <c r="H110" s="193">
        <v>44.26</v>
      </c>
      <c r="I110" s="144">
        <f t="shared" si="1"/>
        <v>0.73766666666666658</v>
      </c>
      <c r="J110" s="191" t="s">
        <v>1929</v>
      </c>
    </row>
    <row r="111" spans="1:10" ht="25.5" x14ac:dyDescent="0.2">
      <c r="A111" s="57" t="s">
        <v>6302</v>
      </c>
      <c r="B111" s="24" t="s">
        <v>3502</v>
      </c>
      <c r="C111" s="100" t="s">
        <v>10237</v>
      </c>
      <c r="D111" s="100" t="s">
        <v>2226</v>
      </c>
      <c r="E111" s="100">
        <v>150</v>
      </c>
      <c r="F111" s="100" t="s">
        <v>2184</v>
      </c>
      <c r="G111" s="63">
        <v>9240089</v>
      </c>
      <c r="H111" s="193">
        <v>36.159999999999997</v>
      </c>
      <c r="I111" s="144">
        <f t="shared" si="1"/>
        <v>0.24106666666666665</v>
      </c>
      <c r="J111" s="191" t="s">
        <v>1929</v>
      </c>
    </row>
    <row r="112" spans="1:10" ht="38.25" x14ac:dyDescent="0.2">
      <c r="A112" s="57" t="s">
        <v>6303</v>
      </c>
      <c r="B112" s="24" t="s">
        <v>3449</v>
      </c>
      <c r="C112" s="137" t="s">
        <v>9555</v>
      </c>
      <c r="D112" s="137" t="s">
        <v>8851</v>
      </c>
      <c r="E112" s="137">
        <v>216</v>
      </c>
      <c r="F112" s="137" t="s">
        <v>8852</v>
      </c>
      <c r="G112" s="185">
        <v>8750000</v>
      </c>
      <c r="H112" s="194">
        <v>35.700000000000003</v>
      </c>
      <c r="I112" s="144">
        <f t="shared" si="1"/>
        <v>0.1652777777777778</v>
      </c>
      <c r="J112" s="14" t="s">
        <v>1929</v>
      </c>
    </row>
    <row r="113" spans="1:10" ht="25.5" x14ac:dyDescent="0.2">
      <c r="A113" s="57" t="s">
        <v>6304</v>
      </c>
      <c r="B113" s="24" t="s">
        <v>3445</v>
      </c>
      <c r="C113" s="100" t="s">
        <v>10321</v>
      </c>
      <c r="D113" s="100" t="s">
        <v>2136</v>
      </c>
      <c r="E113" s="100">
        <v>240</v>
      </c>
      <c r="F113" s="100" t="s">
        <v>825</v>
      </c>
      <c r="G113" s="62">
        <v>4550018</v>
      </c>
      <c r="H113" s="193">
        <v>42.08</v>
      </c>
      <c r="I113" s="144">
        <f t="shared" si="1"/>
        <v>0.17533333333333331</v>
      </c>
      <c r="J113" s="14" t="s">
        <v>1929</v>
      </c>
    </row>
    <row r="114" spans="1:10" ht="38.25" x14ac:dyDescent="0.2">
      <c r="A114" s="57" t="s">
        <v>6305</v>
      </c>
      <c r="B114" s="24" t="s">
        <v>3495</v>
      </c>
      <c r="C114" s="100" t="s">
        <v>10070</v>
      </c>
      <c r="D114" s="100" t="s">
        <v>2216</v>
      </c>
      <c r="E114" s="100">
        <v>60</v>
      </c>
      <c r="F114" s="100" t="s">
        <v>1731</v>
      </c>
      <c r="G114" s="63">
        <v>7899658</v>
      </c>
      <c r="H114" s="193">
        <v>28.79</v>
      </c>
      <c r="I114" s="144">
        <f t="shared" si="1"/>
        <v>0.47983333333333333</v>
      </c>
      <c r="J114" s="191" t="s">
        <v>1929</v>
      </c>
    </row>
    <row r="115" spans="1:10" ht="25.5" x14ac:dyDescent="0.2">
      <c r="A115" s="57" t="s">
        <v>6306</v>
      </c>
      <c r="B115" s="24" t="s">
        <v>3496</v>
      </c>
      <c r="C115" s="100" t="s">
        <v>10491</v>
      </c>
      <c r="D115" s="100" t="s">
        <v>2218</v>
      </c>
      <c r="E115" s="100">
        <v>60</v>
      </c>
      <c r="F115" s="100" t="s">
        <v>2219</v>
      </c>
      <c r="G115" s="63">
        <v>8905605</v>
      </c>
      <c r="H115" s="193">
        <v>56.47</v>
      </c>
      <c r="I115" s="144">
        <f t="shared" si="1"/>
        <v>0.9411666666666666</v>
      </c>
      <c r="J115" s="191" t="s">
        <v>1929</v>
      </c>
    </row>
    <row r="116" spans="1:10" ht="38.25" x14ac:dyDescent="0.2">
      <c r="A116" s="57" t="s">
        <v>6307</v>
      </c>
      <c r="B116" s="24" t="s">
        <v>3500</v>
      </c>
      <c r="C116" s="100" t="s">
        <v>9737</v>
      </c>
      <c r="D116" s="100" t="s">
        <v>620</v>
      </c>
      <c r="E116" s="100">
        <v>72</v>
      </c>
      <c r="F116" s="100" t="s">
        <v>1732</v>
      </c>
      <c r="G116" s="63">
        <v>9231002</v>
      </c>
      <c r="H116" s="193">
        <v>15.15</v>
      </c>
      <c r="I116" s="144">
        <f t="shared" si="1"/>
        <v>0.21041666666666667</v>
      </c>
      <c r="J116" s="191" t="s">
        <v>1929</v>
      </c>
    </row>
    <row r="117" spans="1:10" ht="25.5" x14ac:dyDescent="0.2">
      <c r="A117" s="57" t="s">
        <v>6308</v>
      </c>
      <c r="B117" s="24" t="s">
        <v>3474</v>
      </c>
      <c r="C117" s="100" t="s">
        <v>9920</v>
      </c>
      <c r="D117" s="100" t="s">
        <v>2185</v>
      </c>
      <c r="E117" s="100">
        <v>6</v>
      </c>
      <c r="F117" s="100" t="s">
        <v>2186</v>
      </c>
      <c r="G117" s="62">
        <v>9232299</v>
      </c>
      <c r="H117" s="193">
        <v>23</v>
      </c>
      <c r="I117" s="144">
        <f t="shared" si="1"/>
        <v>3.8333333333333335</v>
      </c>
      <c r="J117" s="14" t="s">
        <v>1929</v>
      </c>
    </row>
    <row r="118" spans="1:10" ht="38.25" x14ac:dyDescent="0.2">
      <c r="A118" s="57" t="s">
        <v>6309</v>
      </c>
      <c r="B118" s="24" t="s">
        <v>3451</v>
      </c>
      <c r="C118" s="100" t="s">
        <v>10447</v>
      </c>
      <c r="D118" s="100" t="s">
        <v>2148</v>
      </c>
      <c r="E118" s="100">
        <v>72</v>
      </c>
      <c r="F118" s="100" t="s">
        <v>2149</v>
      </c>
      <c r="G118" s="62">
        <v>8858547</v>
      </c>
      <c r="H118" s="193">
        <v>51.54</v>
      </c>
      <c r="I118" s="144">
        <f t="shared" si="1"/>
        <v>0.71583333333333332</v>
      </c>
      <c r="J118" s="14" t="s">
        <v>1929</v>
      </c>
    </row>
    <row r="119" spans="1:10" ht="25.5" x14ac:dyDescent="0.2">
      <c r="A119" s="57" t="s">
        <v>6310</v>
      </c>
      <c r="B119" s="24" t="s">
        <v>3468</v>
      </c>
      <c r="C119" s="100" t="s">
        <v>9913</v>
      </c>
      <c r="D119" s="100" t="s">
        <v>2176</v>
      </c>
      <c r="E119" s="100">
        <v>144</v>
      </c>
      <c r="F119" s="100" t="s">
        <v>2177</v>
      </c>
      <c r="G119" s="62">
        <v>9231013</v>
      </c>
      <c r="H119" s="193">
        <v>22.8</v>
      </c>
      <c r="I119" s="144">
        <f t="shared" si="1"/>
        <v>0.15833333333333333</v>
      </c>
      <c r="J119" s="14" t="s">
        <v>1929</v>
      </c>
    </row>
    <row r="120" spans="1:10" ht="25.5" x14ac:dyDescent="0.2">
      <c r="A120" s="57" t="s">
        <v>6311</v>
      </c>
      <c r="B120" s="24" t="s">
        <v>3453</v>
      </c>
      <c r="C120" s="100" t="s">
        <v>9935</v>
      </c>
      <c r="D120" s="100" t="s">
        <v>2160</v>
      </c>
      <c r="E120" s="100">
        <v>12</v>
      </c>
      <c r="F120" s="100" t="s">
        <v>2146</v>
      </c>
      <c r="G120" s="62">
        <v>9131212</v>
      </c>
      <c r="H120" s="193">
        <v>23.54</v>
      </c>
      <c r="I120" s="144">
        <f t="shared" si="1"/>
        <v>1.9616666666666667</v>
      </c>
      <c r="J120" s="14" t="s">
        <v>1929</v>
      </c>
    </row>
    <row r="121" spans="1:10" ht="38.25" x14ac:dyDescent="0.2">
      <c r="A121" s="57" t="s">
        <v>6312</v>
      </c>
      <c r="B121" s="24" t="s">
        <v>3485</v>
      </c>
      <c r="C121" s="100" t="s">
        <v>10100</v>
      </c>
      <c r="D121" s="100" t="s">
        <v>2199</v>
      </c>
      <c r="E121" s="100">
        <v>12</v>
      </c>
      <c r="F121" s="100" t="s">
        <v>2200</v>
      </c>
      <c r="G121" s="62">
        <v>9240146</v>
      </c>
      <c r="H121" s="193">
        <v>29.81</v>
      </c>
      <c r="I121" s="144">
        <f t="shared" si="1"/>
        <v>2.4841666666666664</v>
      </c>
      <c r="J121" s="14" t="s">
        <v>1929</v>
      </c>
    </row>
    <row r="122" spans="1:10" ht="38.25" x14ac:dyDescent="0.2">
      <c r="A122" s="57" t="s">
        <v>6313</v>
      </c>
      <c r="B122" s="24" t="s">
        <v>3487</v>
      </c>
      <c r="C122" s="100" t="s">
        <v>9998</v>
      </c>
      <c r="D122" s="100" t="s">
        <v>2202</v>
      </c>
      <c r="E122" s="100">
        <v>4</v>
      </c>
      <c r="F122" s="100" t="s">
        <v>2110</v>
      </c>
      <c r="G122" s="62">
        <v>9246500</v>
      </c>
      <c r="H122" s="193">
        <v>26.07</v>
      </c>
      <c r="I122" s="144">
        <f t="shared" si="1"/>
        <v>6.5175000000000001</v>
      </c>
      <c r="J122" s="14" t="s">
        <v>1929</v>
      </c>
    </row>
    <row r="123" spans="1:10" ht="38.25" x14ac:dyDescent="0.2">
      <c r="A123" s="57" t="s">
        <v>6314</v>
      </c>
      <c r="B123" s="24" t="s">
        <v>3472</v>
      </c>
      <c r="C123" s="100" t="s">
        <v>10080</v>
      </c>
      <c r="D123" s="100" t="s">
        <v>2182</v>
      </c>
      <c r="E123" s="100">
        <v>10</v>
      </c>
      <c r="F123" s="100" t="s">
        <v>1451</v>
      </c>
      <c r="G123" s="62">
        <v>9231726</v>
      </c>
      <c r="H123" s="193">
        <v>29.07</v>
      </c>
      <c r="I123" s="144">
        <f t="shared" si="1"/>
        <v>2.907</v>
      </c>
      <c r="J123" s="14" t="s">
        <v>1929</v>
      </c>
    </row>
    <row r="124" spans="1:10" ht="38.25" x14ac:dyDescent="0.2">
      <c r="A124" s="57" t="s">
        <v>6315</v>
      </c>
      <c r="B124" s="24" t="s">
        <v>3471</v>
      </c>
      <c r="C124" s="100" t="s">
        <v>10102</v>
      </c>
      <c r="D124" s="100" t="s">
        <v>2181</v>
      </c>
      <c r="E124" s="100">
        <v>10</v>
      </c>
      <c r="F124" s="100" t="s">
        <v>1451</v>
      </c>
      <c r="G124" s="62">
        <v>9231725</v>
      </c>
      <c r="H124" s="193">
        <v>29.82</v>
      </c>
      <c r="I124" s="144">
        <f t="shared" si="1"/>
        <v>2.9820000000000002</v>
      </c>
      <c r="J124" s="14" t="s">
        <v>1929</v>
      </c>
    </row>
    <row r="125" spans="1:10" ht="38.25" x14ac:dyDescent="0.2">
      <c r="A125" s="57" t="s">
        <v>6316</v>
      </c>
      <c r="B125" s="24" t="s">
        <v>3486</v>
      </c>
      <c r="C125" s="100" t="s">
        <v>9992</v>
      </c>
      <c r="D125" s="100" t="s">
        <v>2201</v>
      </c>
      <c r="E125" s="100">
        <v>8</v>
      </c>
      <c r="F125" s="100" t="s">
        <v>1904</v>
      </c>
      <c r="G125" s="62">
        <v>9245127</v>
      </c>
      <c r="H125" s="193">
        <v>25.75</v>
      </c>
      <c r="I125" s="144">
        <f t="shared" si="1"/>
        <v>3.21875</v>
      </c>
      <c r="J125" s="14" t="s">
        <v>1929</v>
      </c>
    </row>
    <row r="126" spans="1:10" ht="25.5" x14ac:dyDescent="0.2">
      <c r="A126" s="219" t="s">
        <v>6317</v>
      </c>
      <c r="B126" s="24" t="s">
        <v>3456</v>
      </c>
      <c r="C126" s="57" t="s">
        <v>10660</v>
      </c>
      <c r="D126" s="57" t="s">
        <v>1984</v>
      </c>
      <c r="E126" s="57">
        <v>72</v>
      </c>
      <c r="F126" s="57" t="s">
        <v>2162</v>
      </c>
      <c r="G126" s="96">
        <v>9181117</v>
      </c>
      <c r="H126" s="193"/>
      <c r="I126" s="144">
        <f t="shared" si="1"/>
        <v>0</v>
      </c>
      <c r="J126" s="14" t="s">
        <v>1929</v>
      </c>
    </row>
    <row r="127" spans="1:10" ht="25.5" x14ac:dyDescent="0.2">
      <c r="A127" s="57" t="s">
        <v>6318</v>
      </c>
      <c r="B127" s="24" t="s">
        <v>3441</v>
      </c>
      <c r="C127" s="100" t="s">
        <v>10022</v>
      </c>
      <c r="D127" s="100" t="s">
        <v>2131</v>
      </c>
      <c r="E127" s="100">
        <v>96</v>
      </c>
      <c r="F127" s="100" t="s">
        <v>1731</v>
      </c>
      <c r="G127" s="62">
        <v>4039024</v>
      </c>
      <c r="H127" s="193">
        <v>27.21</v>
      </c>
      <c r="I127" s="144">
        <f t="shared" si="1"/>
        <v>0.28343750000000001</v>
      </c>
      <c r="J127" s="14" t="s">
        <v>1929</v>
      </c>
    </row>
    <row r="128" spans="1:10" ht="25.5" x14ac:dyDescent="0.2">
      <c r="A128" s="57" t="s">
        <v>6319</v>
      </c>
      <c r="B128" s="24" t="s">
        <v>3440</v>
      </c>
      <c r="C128" s="100" t="s">
        <v>9893</v>
      </c>
      <c r="D128" s="100" t="s">
        <v>2129</v>
      </c>
      <c r="E128" s="100">
        <v>72</v>
      </c>
      <c r="F128" s="100" t="s">
        <v>2054</v>
      </c>
      <c r="G128" s="62">
        <v>4034867</v>
      </c>
      <c r="H128" s="193">
        <v>21.86</v>
      </c>
      <c r="I128" s="144">
        <f t="shared" si="1"/>
        <v>0.30361111111111111</v>
      </c>
      <c r="J128" s="14" t="s">
        <v>1929</v>
      </c>
    </row>
    <row r="129" spans="1:10" ht="25.5" x14ac:dyDescent="0.2">
      <c r="A129" s="57" t="s">
        <v>6320</v>
      </c>
      <c r="B129" s="24" t="s">
        <v>3444</v>
      </c>
      <c r="C129" s="100" t="s">
        <v>9996</v>
      </c>
      <c r="D129" s="100" t="s">
        <v>2134</v>
      </c>
      <c r="E129" s="100">
        <v>72</v>
      </c>
      <c r="F129" s="100" t="s">
        <v>2050</v>
      </c>
      <c r="G129" s="62">
        <v>4039089</v>
      </c>
      <c r="H129" s="193">
        <v>25.94</v>
      </c>
      <c r="I129" s="144">
        <f t="shared" si="1"/>
        <v>0.36027777777777781</v>
      </c>
      <c r="J129" s="14" t="s">
        <v>1929</v>
      </c>
    </row>
    <row r="130" spans="1:10" ht="25.5" x14ac:dyDescent="0.2">
      <c r="A130" s="57" t="s">
        <v>6321</v>
      </c>
      <c r="B130" s="24" t="s">
        <v>3443</v>
      </c>
      <c r="C130" s="100" t="s">
        <v>9799</v>
      </c>
      <c r="D130" s="100" t="s">
        <v>2133</v>
      </c>
      <c r="E130" s="100">
        <v>72</v>
      </c>
      <c r="F130" s="100" t="s">
        <v>1732</v>
      </c>
      <c r="G130" s="62">
        <v>4039032</v>
      </c>
      <c r="H130" s="193">
        <v>18.170000000000002</v>
      </c>
      <c r="I130" s="144">
        <f t="shared" si="1"/>
        <v>0.25236111111111115</v>
      </c>
      <c r="J130" s="14" t="s">
        <v>1929</v>
      </c>
    </row>
    <row r="131" spans="1:10" ht="38.25" x14ac:dyDescent="0.2">
      <c r="A131" s="57" t="s">
        <v>6322</v>
      </c>
      <c r="B131" s="24" t="s">
        <v>3442</v>
      </c>
      <c r="C131" s="100" t="s">
        <v>9929</v>
      </c>
      <c r="D131" s="100" t="s">
        <v>2132</v>
      </c>
      <c r="E131" s="100">
        <v>90</v>
      </c>
      <c r="F131" s="100" t="s">
        <v>1768</v>
      </c>
      <c r="G131" s="62">
        <v>4039029</v>
      </c>
      <c r="H131" s="193">
        <v>23.34</v>
      </c>
      <c r="I131" s="144">
        <f t="shared" ref="I131:I194" si="2">H131/E131</f>
        <v>0.2593333333333333</v>
      </c>
      <c r="J131" s="14" t="s">
        <v>1929</v>
      </c>
    </row>
    <row r="132" spans="1:10" ht="25.5" x14ac:dyDescent="0.2">
      <c r="A132" s="219" t="s">
        <v>6323</v>
      </c>
      <c r="B132" s="57" t="s">
        <v>5317</v>
      </c>
      <c r="C132" s="57" t="s">
        <v>10661</v>
      </c>
      <c r="D132" s="57">
        <v>210501</v>
      </c>
      <c r="E132" s="57">
        <v>1</v>
      </c>
      <c r="F132" s="57" t="s">
        <v>10662</v>
      </c>
      <c r="G132" s="57"/>
      <c r="H132" s="248">
        <v>35.54</v>
      </c>
      <c r="I132" s="144">
        <f t="shared" si="2"/>
        <v>35.54</v>
      </c>
      <c r="J132" s="14" t="s">
        <v>1929</v>
      </c>
    </row>
    <row r="133" spans="1:10" ht="38.25" x14ac:dyDescent="0.2">
      <c r="A133" s="57" t="s">
        <v>6324</v>
      </c>
      <c r="B133" s="24" t="s">
        <v>3489</v>
      </c>
      <c r="C133" s="100" t="s">
        <v>10418</v>
      </c>
      <c r="D133" s="100" t="s">
        <v>2206</v>
      </c>
      <c r="E133" s="100">
        <v>48</v>
      </c>
      <c r="F133" s="100" t="s">
        <v>2207</v>
      </c>
      <c r="G133" s="62">
        <v>9381424</v>
      </c>
      <c r="H133" s="193">
        <v>49.16</v>
      </c>
      <c r="I133" s="144">
        <f t="shared" si="2"/>
        <v>1.0241666666666667</v>
      </c>
      <c r="J133" s="14" t="s">
        <v>5193</v>
      </c>
    </row>
    <row r="134" spans="1:10" ht="38.25" x14ac:dyDescent="0.2">
      <c r="A134" s="57" t="s">
        <v>6325</v>
      </c>
      <c r="B134" s="24" t="s">
        <v>3513</v>
      </c>
      <c r="C134" s="100" t="s">
        <v>10211</v>
      </c>
      <c r="D134" s="100" t="s">
        <v>2238</v>
      </c>
      <c r="E134" s="100">
        <v>160</v>
      </c>
      <c r="F134" s="100" t="s">
        <v>2239</v>
      </c>
      <c r="G134" s="63">
        <v>9400042</v>
      </c>
      <c r="H134" s="193">
        <v>35.22</v>
      </c>
      <c r="I134" s="144">
        <f t="shared" si="2"/>
        <v>0.22012499999999999</v>
      </c>
      <c r="J134" s="13" t="s">
        <v>1918</v>
      </c>
    </row>
    <row r="135" spans="1:10" ht="38.25" x14ac:dyDescent="0.2">
      <c r="A135" s="57" t="s">
        <v>6326</v>
      </c>
      <c r="B135" s="24" t="s">
        <v>3512</v>
      </c>
      <c r="C135" s="137" t="s">
        <v>9559</v>
      </c>
      <c r="D135" s="137" t="s">
        <v>2237</v>
      </c>
      <c r="E135" s="137">
        <v>360</v>
      </c>
      <c r="F135" s="137" t="s">
        <v>800</v>
      </c>
      <c r="G135" s="185">
        <v>9231172</v>
      </c>
      <c r="H135" s="194">
        <v>37.520000000000003</v>
      </c>
      <c r="I135" s="144">
        <f t="shared" si="2"/>
        <v>0.10422222222222223</v>
      </c>
      <c r="J135" s="13" t="s">
        <v>1918</v>
      </c>
    </row>
    <row r="136" spans="1:10" ht="25.5" x14ac:dyDescent="0.2">
      <c r="A136" s="57" t="s">
        <v>6327</v>
      </c>
      <c r="B136" s="24" t="s">
        <v>3501</v>
      </c>
      <c r="C136" s="100" t="s">
        <v>10115</v>
      </c>
      <c r="D136" s="100" t="s">
        <v>2225</v>
      </c>
      <c r="E136" s="100">
        <v>250</v>
      </c>
      <c r="F136" s="100" t="s">
        <v>800</v>
      </c>
      <c r="G136" s="185">
        <v>9238818</v>
      </c>
      <c r="H136" s="193">
        <v>30.58</v>
      </c>
      <c r="I136" s="144">
        <f t="shared" si="2"/>
        <v>0.12232</v>
      </c>
      <c r="J136" s="13" t="s">
        <v>1918</v>
      </c>
    </row>
    <row r="137" spans="1:10" ht="25.5" x14ac:dyDescent="0.2">
      <c r="A137" s="57" t="s">
        <v>6328</v>
      </c>
      <c r="B137" s="24" t="s">
        <v>3514</v>
      </c>
      <c r="C137" s="100" t="s">
        <v>9956</v>
      </c>
      <c r="D137" s="100" t="s">
        <v>2241</v>
      </c>
      <c r="E137" s="100">
        <v>1</v>
      </c>
      <c r="F137" s="100" t="s">
        <v>2242</v>
      </c>
      <c r="G137" s="62">
        <v>9240038</v>
      </c>
      <c r="H137" s="193">
        <v>24.09</v>
      </c>
      <c r="I137" s="144">
        <f t="shared" si="2"/>
        <v>24.09</v>
      </c>
      <c r="J137" s="13" t="s">
        <v>1918</v>
      </c>
    </row>
    <row r="138" spans="1:10" ht="38.25" x14ac:dyDescent="0.2">
      <c r="A138" s="57" t="s">
        <v>6329</v>
      </c>
      <c r="B138" s="24" t="s">
        <v>3510</v>
      </c>
      <c r="C138" s="100" t="s">
        <v>10508</v>
      </c>
      <c r="D138" s="100" t="s">
        <v>8780</v>
      </c>
      <c r="E138" s="100">
        <v>192</v>
      </c>
      <c r="F138" s="100" t="s">
        <v>2053</v>
      </c>
      <c r="G138" s="62">
        <v>8901201</v>
      </c>
      <c r="H138" s="193">
        <v>58.97</v>
      </c>
      <c r="I138" s="144">
        <f t="shared" si="2"/>
        <v>0.30713541666666666</v>
      </c>
      <c r="J138" s="13" t="s">
        <v>1918</v>
      </c>
    </row>
    <row r="139" spans="1:10" ht="38.25" x14ac:dyDescent="0.2">
      <c r="A139" s="57" t="s">
        <v>6330</v>
      </c>
      <c r="B139" s="24" t="s">
        <v>3511</v>
      </c>
      <c r="C139" s="100" t="s">
        <v>10129</v>
      </c>
      <c r="D139" s="100" t="s">
        <v>2235</v>
      </c>
      <c r="E139" s="100">
        <v>6</v>
      </c>
      <c r="F139" s="100" t="s">
        <v>2236</v>
      </c>
      <c r="G139" s="63">
        <v>9180449</v>
      </c>
      <c r="H139" s="193">
        <v>31</v>
      </c>
      <c r="I139" s="144">
        <f t="shared" si="2"/>
        <v>5.166666666666667</v>
      </c>
      <c r="J139" s="13" t="s">
        <v>1918</v>
      </c>
    </row>
    <row r="140" spans="1:10" ht="25.5" x14ac:dyDescent="0.2">
      <c r="A140" s="219" t="s">
        <v>6331</v>
      </c>
      <c r="B140" s="22" t="s">
        <v>4979</v>
      </c>
      <c r="C140" s="222" t="s">
        <v>10663</v>
      </c>
      <c r="D140" s="234" t="s">
        <v>10664</v>
      </c>
      <c r="E140" s="230" t="s">
        <v>10665</v>
      </c>
      <c r="F140" s="231" t="s">
        <v>68</v>
      </c>
      <c r="G140" s="232"/>
      <c r="H140" s="248">
        <v>50.28</v>
      </c>
      <c r="I140" s="144">
        <f t="shared" si="2"/>
        <v>0.46555555555555556</v>
      </c>
      <c r="J140" s="100" t="s">
        <v>5019</v>
      </c>
    </row>
    <row r="141" spans="1:10" ht="25.5" x14ac:dyDescent="0.2">
      <c r="A141" s="57" t="s">
        <v>6332</v>
      </c>
      <c r="B141" s="22" t="s">
        <v>4977</v>
      </c>
      <c r="C141" s="100" t="s">
        <v>10098</v>
      </c>
      <c r="D141" s="100" t="s">
        <v>7853</v>
      </c>
      <c r="E141" s="100">
        <v>100</v>
      </c>
      <c r="F141" s="100" t="s">
        <v>7854</v>
      </c>
      <c r="G141" s="214">
        <v>9188951</v>
      </c>
      <c r="H141" s="193">
        <v>29.79</v>
      </c>
      <c r="I141" s="144">
        <f t="shared" si="2"/>
        <v>0.2979</v>
      </c>
      <c r="J141" s="100" t="s">
        <v>5019</v>
      </c>
    </row>
    <row r="142" spans="1:10" ht="25.5" x14ac:dyDescent="0.2">
      <c r="A142" s="219" t="s">
        <v>6333</v>
      </c>
      <c r="B142" s="22" t="s">
        <v>4975</v>
      </c>
      <c r="C142" s="222" t="s">
        <v>10663</v>
      </c>
      <c r="D142" s="234" t="s">
        <v>4976</v>
      </c>
      <c r="E142" s="230" t="s">
        <v>957</v>
      </c>
      <c r="F142" s="231" t="s">
        <v>10666</v>
      </c>
      <c r="G142" s="232"/>
      <c r="H142" s="248">
        <v>32.630000000000003</v>
      </c>
      <c r="I142" s="144">
        <f t="shared" si="2"/>
        <v>0.32630000000000003</v>
      </c>
      <c r="J142" s="100" t="s">
        <v>5019</v>
      </c>
    </row>
    <row r="143" spans="1:10" ht="38.25" x14ac:dyDescent="0.2">
      <c r="A143" s="57" t="s">
        <v>6334</v>
      </c>
      <c r="B143" s="24" t="s">
        <v>3507</v>
      </c>
      <c r="C143" s="100" t="s">
        <v>10032</v>
      </c>
      <c r="D143" s="100" t="s">
        <v>2231</v>
      </c>
      <c r="E143" s="100">
        <v>250</v>
      </c>
      <c r="F143" s="100" t="s">
        <v>2016</v>
      </c>
      <c r="G143" s="62">
        <v>3474749</v>
      </c>
      <c r="H143" s="193">
        <v>27.58</v>
      </c>
      <c r="I143" s="144">
        <f t="shared" si="2"/>
        <v>0.11031999999999999</v>
      </c>
      <c r="J143" s="100" t="s">
        <v>5019</v>
      </c>
    </row>
    <row r="144" spans="1:10" ht="38.25" x14ac:dyDescent="0.2">
      <c r="A144" s="57" t="s">
        <v>6335</v>
      </c>
      <c r="B144" s="24" t="s">
        <v>3508</v>
      </c>
      <c r="C144" s="100" t="s">
        <v>9899</v>
      </c>
      <c r="D144" s="100" t="s">
        <v>2232</v>
      </c>
      <c r="E144" s="100">
        <v>4</v>
      </c>
      <c r="F144" s="100" t="s">
        <v>2035</v>
      </c>
      <c r="G144" s="62">
        <v>3774534</v>
      </c>
      <c r="H144" s="193">
        <v>22.08</v>
      </c>
      <c r="I144" s="144">
        <f t="shared" si="2"/>
        <v>5.52</v>
      </c>
      <c r="J144" s="100" t="s">
        <v>5019</v>
      </c>
    </row>
    <row r="145" spans="1:10" ht="38.25" x14ac:dyDescent="0.2">
      <c r="A145" s="57" t="s">
        <v>6336</v>
      </c>
      <c r="B145" s="24" t="s">
        <v>3509</v>
      </c>
      <c r="C145" s="100" t="s">
        <v>9925</v>
      </c>
      <c r="D145" s="100" t="s">
        <v>2233</v>
      </c>
      <c r="E145" s="100">
        <v>4</v>
      </c>
      <c r="F145" s="100" t="s">
        <v>2035</v>
      </c>
      <c r="G145" s="62">
        <v>3774540</v>
      </c>
      <c r="H145" s="193">
        <v>23.22</v>
      </c>
      <c r="I145" s="144">
        <f t="shared" si="2"/>
        <v>5.8049999999999997</v>
      </c>
      <c r="J145" s="100" t="s">
        <v>5019</v>
      </c>
    </row>
    <row r="146" spans="1:10" ht="25.5" x14ac:dyDescent="0.2">
      <c r="A146" s="219" t="s">
        <v>6337</v>
      </c>
      <c r="B146" s="24" t="s">
        <v>4912</v>
      </c>
      <c r="C146" s="286" t="s">
        <v>10667</v>
      </c>
      <c r="D146" s="235"/>
      <c r="E146" s="236" t="s">
        <v>583</v>
      </c>
      <c r="F146" s="237"/>
      <c r="G146" s="238"/>
      <c r="H146" s="248">
        <v>40.119999999999997</v>
      </c>
      <c r="I146" s="144">
        <f t="shared" si="2"/>
        <v>40.119999999999997</v>
      </c>
      <c r="J146" s="14" t="s">
        <v>5018</v>
      </c>
    </row>
    <row r="147" spans="1:10" ht="38.25" x14ac:dyDescent="0.2">
      <c r="A147" s="57" t="s">
        <v>6338</v>
      </c>
      <c r="B147" s="24" t="s">
        <v>4914</v>
      </c>
      <c r="C147" s="100" t="s">
        <v>10156</v>
      </c>
      <c r="D147" s="100" t="s">
        <v>8805</v>
      </c>
      <c r="E147" s="100">
        <v>72</v>
      </c>
      <c r="F147" s="100" t="s">
        <v>1878</v>
      </c>
      <c r="G147" s="214">
        <v>9231045</v>
      </c>
      <c r="H147" s="193">
        <v>32.270000000000003</v>
      </c>
      <c r="I147" s="144">
        <f t="shared" si="2"/>
        <v>0.44819444444444451</v>
      </c>
      <c r="J147" s="14" t="s">
        <v>5018</v>
      </c>
    </row>
    <row r="148" spans="1:10" ht="25.5" x14ac:dyDescent="0.2">
      <c r="A148" s="219" t="s">
        <v>6339</v>
      </c>
      <c r="B148" s="24" t="s">
        <v>4913</v>
      </c>
      <c r="C148" s="59" t="s">
        <v>10668</v>
      </c>
      <c r="D148" s="235"/>
      <c r="E148" s="236" t="s">
        <v>583</v>
      </c>
      <c r="F148" s="237"/>
      <c r="G148" s="238"/>
      <c r="H148" s="248">
        <v>37.78</v>
      </c>
      <c r="I148" s="144">
        <f t="shared" si="2"/>
        <v>37.78</v>
      </c>
      <c r="J148" s="14" t="s">
        <v>5018</v>
      </c>
    </row>
    <row r="149" spans="1:10" ht="25.5" x14ac:dyDescent="0.2">
      <c r="A149" s="57" t="s">
        <v>6340</v>
      </c>
      <c r="B149" s="24" t="s">
        <v>4911</v>
      </c>
      <c r="C149" s="137" t="s">
        <v>9557</v>
      </c>
      <c r="D149" s="137" t="s">
        <v>2164</v>
      </c>
      <c r="E149" s="137">
        <v>288</v>
      </c>
      <c r="F149" s="137" t="s">
        <v>1745</v>
      </c>
      <c r="G149" s="185">
        <v>9230026</v>
      </c>
      <c r="H149" s="194">
        <v>51.03</v>
      </c>
      <c r="I149" s="144">
        <f t="shared" si="2"/>
        <v>0.1771875</v>
      </c>
      <c r="J149" s="14" t="s">
        <v>5010</v>
      </c>
    </row>
    <row r="150" spans="1:10" ht="51" x14ac:dyDescent="0.2">
      <c r="A150" s="219" t="s">
        <v>6341</v>
      </c>
      <c r="B150" s="24" t="s">
        <v>4906</v>
      </c>
      <c r="C150" s="286" t="s">
        <v>10669</v>
      </c>
      <c r="D150" s="235"/>
      <c r="E150" s="236" t="s">
        <v>583</v>
      </c>
      <c r="F150" s="237"/>
      <c r="G150" s="238"/>
      <c r="H150" s="248">
        <v>20.16</v>
      </c>
      <c r="I150" s="144">
        <f t="shared" si="2"/>
        <v>20.16</v>
      </c>
      <c r="J150" s="14" t="s">
        <v>5010</v>
      </c>
    </row>
    <row r="151" spans="1:10" ht="25.5" x14ac:dyDescent="0.2">
      <c r="A151" s="219" t="s">
        <v>6342</v>
      </c>
      <c r="B151" s="24" t="s">
        <v>4927</v>
      </c>
      <c r="C151" s="286" t="s">
        <v>10670</v>
      </c>
      <c r="D151" s="235"/>
      <c r="E151" s="236" t="s">
        <v>583</v>
      </c>
      <c r="F151" s="237"/>
      <c r="G151" s="238"/>
      <c r="H151" s="248">
        <v>44.43</v>
      </c>
      <c r="I151" s="144">
        <f t="shared" si="2"/>
        <v>44.43</v>
      </c>
      <c r="J151" s="14" t="s">
        <v>5010</v>
      </c>
    </row>
    <row r="152" spans="1:10" ht="25.5" x14ac:dyDescent="0.2">
      <c r="A152" s="219" t="s">
        <v>6343</v>
      </c>
      <c r="B152" s="24" t="s">
        <v>4925</v>
      </c>
      <c r="C152" s="286" t="s">
        <v>10671</v>
      </c>
      <c r="D152" s="235"/>
      <c r="E152" s="236" t="s">
        <v>583</v>
      </c>
      <c r="F152" s="237"/>
      <c r="G152" s="238"/>
      <c r="H152" s="248">
        <v>49.66</v>
      </c>
      <c r="I152" s="144">
        <f t="shared" si="2"/>
        <v>49.66</v>
      </c>
      <c r="J152" s="14" t="s">
        <v>5010</v>
      </c>
    </row>
    <row r="153" spans="1:10" ht="25.5" x14ac:dyDescent="0.2">
      <c r="A153" s="219" t="s">
        <v>6344</v>
      </c>
      <c r="B153" s="24" t="s">
        <v>4926</v>
      </c>
      <c r="C153" s="286" t="s">
        <v>10672</v>
      </c>
      <c r="D153" s="235"/>
      <c r="E153" s="236" t="s">
        <v>583</v>
      </c>
      <c r="F153" s="237"/>
      <c r="G153" s="238"/>
      <c r="H153" s="248">
        <v>49.66</v>
      </c>
      <c r="I153" s="144">
        <f t="shared" si="2"/>
        <v>49.66</v>
      </c>
      <c r="J153" s="14" t="s">
        <v>5010</v>
      </c>
    </row>
    <row r="154" spans="1:10" ht="25.5" x14ac:dyDescent="0.2">
      <c r="A154" s="57" t="s">
        <v>6345</v>
      </c>
      <c r="B154" s="24" t="s">
        <v>4908</v>
      </c>
      <c r="C154" s="100" t="s">
        <v>9913</v>
      </c>
      <c r="D154" s="100" t="s">
        <v>2176</v>
      </c>
      <c r="E154" s="100">
        <v>144</v>
      </c>
      <c r="F154" s="100" t="s">
        <v>2177</v>
      </c>
      <c r="G154" s="214">
        <v>9231013</v>
      </c>
      <c r="H154" s="193">
        <v>22.8</v>
      </c>
      <c r="I154" s="144">
        <f t="shared" si="2"/>
        <v>0.15833333333333333</v>
      </c>
      <c r="J154" s="14" t="s">
        <v>5010</v>
      </c>
    </row>
    <row r="155" spans="1:10" ht="38.25" x14ac:dyDescent="0.2">
      <c r="A155" s="57" t="s">
        <v>6346</v>
      </c>
      <c r="B155" s="24" t="s">
        <v>4905</v>
      </c>
      <c r="C155" s="137" t="s">
        <v>9556</v>
      </c>
      <c r="D155" s="137" t="s">
        <v>8806</v>
      </c>
      <c r="E155" s="137">
        <v>60</v>
      </c>
      <c r="F155" s="137" t="s">
        <v>2209</v>
      </c>
      <c r="G155" s="185">
        <v>9233235</v>
      </c>
      <c r="H155" s="194">
        <v>40.020000000000003</v>
      </c>
      <c r="I155" s="144">
        <f t="shared" si="2"/>
        <v>0.66700000000000004</v>
      </c>
      <c r="J155" s="14" t="s">
        <v>5010</v>
      </c>
    </row>
    <row r="156" spans="1:10" ht="51" x14ac:dyDescent="0.2">
      <c r="A156" s="219" t="s">
        <v>6347</v>
      </c>
      <c r="B156" s="24" t="s">
        <v>4904</v>
      </c>
      <c r="C156" s="286" t="s">
        <v>10673</v>
      </c>
      <c r="D156" s="235"/>
      <c r="E156" s="236" t="s">
        <v>583</v>
      </c>
      <c r="F156" s="237"/>
      <c r="G156" s="238"/>
      <c r="H156" s="248">
        <v>23.97</v>
      </c>
      <c r="I156" s="144">
        <f t="shared" si="2"/>
        <v>23.97</v>
      </c>
      <c r="J156" s="14" t="s">
        <v>5010</v>
      </c>
    </row>
    <row r="157" spans="1:10" ht="38.25" x14ac:dyDescent="0.2">
      <c r="A157" s="57" t="s">
        <v>6348</v>
      </c>
      <c r="B157" s="24" t="s">
        <v>4952</v>
      </c>
      <c r="C157" s="100" t="s">
        <v>10110</v>
      </c>
      <c r="D157" s="100" t="s">
        <v>8803</v>
      </c>
      <c r="E157" s="100">
        <v>72</v>
      </c>
      <c r="F157" s="100" t="s">
        <v>1731</v>
      </c>
      <c r="G157" s="214">
        <v>9198590</v>
      </c>
      <c r="H157" s="193">
        <v>30.36</v>
      </c>
      <c r="I157" s="144">
        <f t="shared" si="2"/>
        <v>0.42166666666666663</v>
      </c>
      <c r="J157" s="14" t="s">
        <v>5010</v>
      </c>
    </row>
    <row r="158" spans="1:10" ht="25.5" x14ac:dyDescent="0.2">
      <c r="A158" s="219" t="s">
        <v>6349</v>
      </c>
      <c r="B158" s="24" t="s">
        <v>4928</v>
      </c>
      <c r="C158" s="286" t="s">
        <v>10674</v>
      </c>
      <c r="D158" s="235"/>
      <c r="E158" s="236" t="s">
        <v>583</v>
      </c>
      <c r="F158" s="237"/>
      <c r="G158" s="238"/>
      <c r="H158" s="248">
        <v>37.56</v>
      </c>
      <c r="I158" s="144">
        <f t="shared" si="2"/>
        <v>37.56</v>
      </c>
      <c r="J158" s="14" t="s">
        <v>5010</v>
      </c>
    </row>
    <row r="159" spans="1:10" ht="38.25" x14ac:dyDescent="0.2">
      <c r="A159" s="57" t="s">
        <v>6350</v>
      </c>
      <c r="B159" s="24" t="s">
        <v>4909</v>
      </c>
      <c r="C159" s="137" t="s">
        <v>10390</v>
      </c>
      <c r="D159" s="137" t="s">
        <v>7591</v>
      </c>
      <c r="E159" s="137">
        <v>192</v>
      </c>
      <c r="F159" s="137" t="s">
        <v>3055</v>
      </c>
      <c r="G159" s="185">
        <v>8901209</v>
      </c>
      <c r="H159" s="194">
        <v>46.39</v>
      </c>
      <c r="I159" s="144">
        <f t="shared" si="2"/>
        <v>0.24161458333333333</v>
      </c>
      <c r="J159" s="14" t="s">
        <v>5010</v>
      </c>
    </row>
    <row r="160" spans="1:10" ht="38.25" x14ac:dyDescent="0.2">
      <c r="A160" s="219" t="s">
        <v>6351</v>
      </c>
      <c r="B160" s="24" t="s">
        <v>4907</v>
      </c>
      <c r="C160" s="59" t="s">
        <v>10675</v>
      </c>
      <c r="D160" s="235"/>
      <c r="E160" s="236" t="s">
        <v>583</v>
      </c>
      <c r="F160" s="237"/>
      <c r="G160" s="238"/>
      <c r="H160" s="248">
        <v>97.25</v>
      </c>
      <c r="I160" s="144">
        <f t="shared" si="2"/>
        <v>97.25</v>
      </c>
      <c r="J160" s="14" t="s">
        <v>5010</v>
      </c>
    </row>
    <row r="161" spans="1:10" ht="38.25" x14ac:dyDescent="0.2">
      <c r="A161" s="57" t="s">
        <v>6352</v>
      </c>
      <c r="B161" s="50" t="s">
        <v>5310</v>
      </c>
      <c r="C161" s="100" t="s">
        <v>9845</v>
      </c>
      <c r="D161" s="100" t="s">
        <v>8809</v>
      </c>
      <c r="E161" s="100">
        <v>216</v>
      </c>
      <c r="F161" s="100" t="s">
        <v>2184</v>
      </c>
      <c r="G161" s="62">
        <v>9406634</v>
      </c>
      <c r="H161" s="193">
        <v>19.64</v>
      </c>
      <c r="I161" s="144">
        <f t="shared" si="2"/>
        <v>9.0925925925925924E-2</v>
      </c>
      <c r="J161" s="299" t="s">
        <v>5010</v>
      </c>
    </row>
    <row r="162" spans="1:10" ht="25.5" x14ac:dyDescent="0.2">
      <c r="A162" s="57" t="s">
        <v>6353</v>
      </c>
      <c r="B162" s="24" t="s">
        <v>4900</v>
      </c>
      <c r="C162" s="100" t="s">
        <v>9741</v>
      </c>
      <c r="D162" s="100" t="s">
        <v>1984</v>
      </c>
      <c r="E162" s="100">
        <v>1</v>
      </c>
      <c r="F162" s="100" t="s">
        <v>2003</v>
      </c>
      <c r="G162" s="214">
        <v>4235108</v>
      </c>
      <c r="H162" s="193">
        <v>15.29</v>
      </c>
      <c r="I162" s="144">
        <f t="shared" si="2"/>
        <v>15.29</v>
      </c>
      <c r="J162" s="14" t="s">
        <v>5008</v>
      </c>
    </row>
    <row r="163" spans="1:10" ht="38.25" x14ac:dyDescent="0.2">
      <c r="A163" s="57" t="s">
        <v>6354</v>
      </c>
      <c r="B163" s="24" t="s">
        <v>4902</v>
      </c>
      <c r="C163" s="137" t="s">
        <v>10350</v>
      </c>
      <c r="D163" s="137" t="s">
        <v>8841</v>
      </c>
      <c r="E163" s="137">
        <v>6</v>
      </c>
      <c r="F163" s="137" t="s">
        <v>8842</v>
      </c>
      <c r="G163" s="185">
        <v>9404269</v>
      </c>
      <c r="H163" s="194">
        <v>44.11</v>
      </c>
      <c r="I163" s="144">
        <f t="shared" si="2"/>
        <v>7.3516666666666666</v>
      </c>
      <c r="J163" s="14" t="s">
        <v>5008</v>
      </c>
    </row>
    <row r="164" spans="1:10" ht="38.25" x14ac:dyDescent="0.2">
      <c r="A164" s="57" t="s">
        <v>6355</v>
      </c>
      <c r="B164" s="24" t="s">
        <v>4899</v>
      </c>
      <c r="C164" s="100" t="s">
        <v>10005</v>
      </c>
      <c r="D164" s="100" t="s">
        <v>8736</v>
      </c>
      <c r="E164" s="100">
        <v>2</v>
      </c>
      <c r="F164" s="100" t="s">
        <v>852</v>
      </c>
      <c r="G164" s="214">
        <v>4304010</v>
      </c>
      <c r="H164" s="193">
        <v>26.47</v>
      </c>
      <c r="I164" s="144">
        <f t="shared" si="2"/>
        <v>13.234999999999999</v>
      </c>
      <c r="J164" s="14" t="s">
        <v>5008</v>
      </c>
    </row>
    <row r="165" spans="1:10" ht="38.25" x14ac:dyDescent="0.2">
      <c r="A165" s="57" t="s">
        <v>6356</v>
      </c>
      <c r="B165" s="24" t="s">
        <v>4901</v>
      </c>
      <c r="C165" s="100" t="s">
        <v>10067</v>
      </c>
      <c r="D165" s="100" t="s">
        <v>8231</v>
      </c>
      <c r="E165" s="100">
        <v>1</v>
      </c>
      <c r="F165" s="100" t="s">
        <v>2003</v>
      </c>
      <c r="G165" s="214">
        <v>4233102</v>
      </c>
      <c r="H165" s="193">
        <v>28.64</v>
      </c>
      <c r="I165" s="144">
        <f t="shared" si="2"/>
        <v>28.64</v>
      </c>
      <c r="J165" s="14" t="s">
        <v>5008</v>
      </c>
    </row>
    <row r="166" spans="1:10" x14ac:dyDescent="0.2">
      <c r="A166" s="219" t="s">
        <v>6357</v>
      </c>
      <c r="B166" s="24" t="s">
        <v>5175</v>
      </c>
      <c r="C166" s="57" t="s">
        <v>10651</v>
      </c>
      <c r="D166" s="24" t="s">
        <v>10676</v>
      </c>
      <c r="E166" s="24">
        <v>5</v>
      </c>
      <c r="F166" s="24" t="s">
        <v>883</v>
      </c>
      <c r="G166" s="95" t="s">
        <v>10677</v>
      </c>
      <c r="H166" s="193"/>
      <c r="I166" s="144">
        <f t="shared" si="2"/>
        <v>0</v>
      </c>
      <c r="J166" s="191" t="s">
        <v>1927</v>
      </c>
    </row>
    <row r="167" spans="1:10" x14ac:dyDescent="0.2">
      <c r="A167" s="219" t="s">
        <v>6358</v>
      </c>
      <c r="B167" s="24" t="s">
        <v>3534</v>
      </c>
      <c r="C167" s="57" t="s">
        <v>1177</v>
      </c>
      <c r="D167" s="57" t="s">
        <v>10678</v>
      </c>
      <c r="E167" s="57">
        <v>90</v>
      </c>
      <c r="F167" s="57" t="s">
        <v>2050</v>
      </c>
      <c r="G167" s="96">
        <v>9196529</v>
      </c>
      <c r="H167" s="193"/>
      <c r="I167" s="144">
        <f t="shared" si="2"/>
        <v>0</v>
      </c>
      <c r="J167" s="14" t="s">
        <v>1927</v>
      </c>
    </row>
    <row r="168" spans="1:10" ht="38.25" x14ac:dyDescent="0.2">
      <c r="A168" s="57" t="s">
        <v>6359</v>
      </c>
      <c r="B168" s="24" t="s">
        <v>5191</v>
      </c>
      <c r="C168" s="100" t="s">
        <v>10024</v>
      </c>
      <c r="D168" s="100" t="s">
        <v>2276</v>
      </c>
      <c r="E168" s="100">
        <v>80</v>
      </c>
      <c r="F168" s="100" t="s">
        <v>2130</v>
      </c>
      <c r="G168" s="62">
        <v>9198805</v>
      </c>
      <c r="H168" s="193">
        <v>27.24</v>
      </c>
      <c r="I168" s="144">
        <f t="shared" si="2"/>
        <v>0.34049999999999997</v>
      </c>
      <c r="J168" s="14" t="s">
        <v>1927</v>
      </c>
    </row>
    <row r="169" spans="1:10" ht="38.25" x14ac:dyDescent="0.2">
      <c r="A169" s="57" t="s">
        <v>6360</v>
      </c>
      <c r="B169" s="24" t="s">
        <v>3535</v>
      </c>
      <c r="C169" s="100" t="s">
        <v>10145</v>
      </c>
      <c r="D169" s="100" t="s">
        <v>2275</v>
      </c>
      <c r="E169" s="100">
        <v>72</v>
      </c>
      <c r="F169" s="100" t="s">
        <v>1878</v>
      </c>
      <c r="G169" s="62">
        <v>9198629</v>
      </c>
      <c r="H169" s="193">
        <v>31.88</v>
      </c>
      <c r="I169" s="144">
        <f t="shared" si="2"/>
        <v>0.44277777777777777</v>
      </c>
      <c r="J169" s="14" t="s">
        <v>1927</v>
      </c>
    </row>
    <row r="170" spans="1:10" ht="25.5" x14ac:dyDescent="0.2">
      <c r="A170" s="57" t="s">
        <v>6361</v>
      </c>
      <c r="B170" s="24" t="s">
        <v>3553</v>
      </c>
      <c r="C170" s="100" t="s">
        <v>10420</v>
      </c>
      <c r="D170" s="100" t="s">
        <v>2303</v>
      </c>
      <c r="E170" s="100">
        <v>240</v>
      </c>
      <c r="F170" s="100" t="s">
        <v>825</v>
      </c>
      <c r="G170" s="63">
        <v>9378723</v>
      </c>
      <c r="H170" s="193">
        <v>49.25</v>
      </c>
      <c r="I170" s="144">
        <f t="shared" si="2"/>
        <v>0.20520833333333333</v>
      </c>
      <c r="J170" s="191" t="s">
        <v>1927</v>
      </c>
    </row>
    <row r="171" spans="1:10" ht="38.25" x14ac:dyDescent="0.2">
      <c r="A171" s="57" t="s">
        <v>6362</v>
      </c>
      <c r="B171" s="24" t="s">
        <v>3532</v>
      </c>
      <c r="C171" s="100" t="s">
        <v>10421</v>
      </c>
      <c r="D171" s="100" t="s">
        <v>2273</v>
      </c>
      <c r="E171" s="100">
        <v>90</v>
      </c>
      <c r="F171" s="100" t="s">
        <v>890</v>
      </c>
      <c r="G171" s="62">
        <v>8979112</v>
      </c>
      <c r="H171" s="193">
        <v>49.45</v>
      </c>
      <c r="I171" s="144">
        <f t="shared" si="2"/>
        <v>0.54944444444444451</v>
      </c>
      <c r="J171" s="14" t="s">
        <v>1927</v>
      </c>
    </row>
    <row r="172" spans="1:10" x14ac:dyDescent="0.2">
      <c r="A172" s="219" t="s">
        <v>6363</v>
      </c>
      <c r="B172" s="24" t="s">
        <v>3527</v>
      </c>
      <c r="C172" s="57" t="s">
        <v>10679</v>
      </c>
      <c r="D172" s="57" t="s">
        <v>10680</v>
      </c>
      <c r="E172" s="57">
        <v>60</v>
      </c>
      <c r="F172" s="57" t="s">
        <v>2262</v>
      </c>
      <c r="G172" s="96">
        <v>8914126</v>
      </c>
      <c r="H172" s="193"/>
      <c r="I172" s="144">
        <f t="shared" si="2"/>
        <v>0</v>
      </c>
      <c r="J172" s="14" t="s">
        <v>1927</v>
      </c>
    </row>
    <row r="173" spans="1:10" ht="38.25" x14ac:dyDescent="0.2">
      <c r="A173" s="57" t="s">
        <v>6364</v>
      </c>
      <c r="B173" s="24" t="s">
        <v>3528</v>
      </c>
      <c r="C173" s="100" t="s">
        <v>10230</v>
      </c>
      <c r="D173" s="100" t="s">
        <v>2265</v>
      </c>
      <c r="E173" s="100">
        <v>60</v>
      </c>
      <c r="F173" s="100" t="s">
        <v>1736</v>
      </c>
      <c r="G173" s="62">
        <v>8926990</v>
      </c>
      <c r="H173" s="193">
        <v>35.880000000000003</v>
      </c>
      <c r="I173" s="144">
        <f t="shared" si="2"/>
        <v>0.59800000000000009</v>
      </c>
      <c r="J173" s="14" t="s">
        <v>1927</v>
      </c>
    </row>
    <row r="174" spans="1:10" ht="25.5" x14ac:dyDescent="0.2">
      <c r="A174" s="57" t="s">
        <v>6365</v>
      </c>
      <c r="B174" s="24" t="s">
        <v>3526</v>
      </c>
      <c r="C174" s="100" t="s">
        <v>10086</v>
      </c>
      <c r="D174" s="100" t="s">
        <v>2261</v>
      </c>
      <c r="E174" s="100">
        <v>80</v>
      </c>
      <c r="F174" s="100" t="s">
        <v>2143</v>
      </c>
      <c r="G174" s="62">
        <v>8914118</v>
      </c>
      <c r="H174" s="193">
        <v>29.31</v>
      </c>
      <c r="I174" s="144">
        <f t="shared" si="2"/>
        <v>0.36637500000000001</v>
      </c>
      <c r="J174" s="14" t="s">
        <v>1927</v>
      </c>
    </row>
    <row r="175" spans="1:10" ht="38.25" x14ac:dyDescent="0.2">
      <c r="A175" s="57" t="s">
        <v>6366</v>
      </c>
      <c r="B175" s="24" t="s">
        <v>3543</v>
      </c>
      <c r="C175" s="100" t="s">
        <v>10048</v>
      </c>
      <c r="D175" s="100" t="s">
        <v>2289</v>
      </c>
      <c r="E175" s="100">
        <v>6</v>
      </c>
      <c r="F175" s="100" t="s">
        <v>847</v>
      </c>
      <c r="G175" s="63">
        <v>4101234</v>
      </c>
      <c r="H175" s="193">
        <v>28.02</v>
      </c>
      <c r="I175" s="144">
        <f t="shared" si="2"/>
        <v>4.67</v>
      </c>
      <c r="J175" s="191" t="s">
        <v>1927</v>
      </c>
    </row>
    <row r="176" spans="1:10" ht="38.25" x14ac:dyDescent="0.2">
      <c r="A176" s="57" t="s">
        <v>6367</v>
      </c>
      <c r="B176" s="24" t="s">
        <v>3517</v>
      </c>
      <c r="C176" s="100" t="s">
        <v>10385</v>
      </c>
      <c r="D176" s="100" t="s">
        <v>2244</v>
      </c>
      <c r="E176" s="100">
        <v>4</v>
      </c>
      <c r="F176" s="100" t="s">
        <v>2061</v>
      </c>
      <c r="G176" s="62">
        <v>6582134</v>
      </c>
      <c r="H176" s="193">
        <v>45.99</v>
      </c>
      <c r="I176" s="144">
        <f t="shared" si="2"/>
        <v>11.4975</v>
      </c>
      <c r="J176" s="14" t="s">
        <v>1927</v>
      </c>
    </row>
    <row r="177" spans="1:10" ht="25.5" x14ac:dyDescent="0.2">
      <c r="A177" s="57" t="s">
        <v>6368</v>
      </c>
      <c r="B177" s="24" t="s">
        <v>3530</v>
      </c>
      <c r="C177" s="100" t="s">
        <v>9953</v>
      </c>
      <c r="D177" s="100" t="s">
        <v>2269</v>
      </c>
      <c r="E177" s="100">
        <v>60</v>
      </c>
      <c r="F177" s="100" t="s">
        <v>1736</v>
      </c>
      <c r="G177" s="62">
        <v>8968364</v>
      </c>
      <c r="H177" s="193">
        <v>24.02</v>
      </c>
      <c r="I177" s="144">
        <f t="shared" si="2"/>
        <v>0.40033333333333332</v>
      </c>
      <c r="J177" s="14" t="s">
        <v>1927</v>
      </c>
    </row>
    <row r="178" spans="1:10" ht="38.25" x14ac:dyDescent="0.2">
      <c r="A178" s="57" t="s">
        <v>6369</v>
      </c>
      <c r="B178" s="24" t="s">
        <v>3544</v>
      </c>
      <c r="C178" s="100" t="s">
        <v>10275</v>
      </c>
      <c r="D178" s="100" t="s">
        <v>2290</v>
      </c>
      <c r="E178" s="100">
        <v>72</v>
      </c>
      <c r="F178" s="100" t="s">
        <v>2130</v>
      </c>
      <c r="G178" s="63">
        <v>4801925</v>
      </c>
      <c r="H178" s="193">
        <v>38.25</v>
      </c>
      <c r="I178" s="144">
        <f t="shared" si="2"/>
        <v>0.53125</v>
      </c>
      <c r="J178" s="191" t="s">
        <v>1927</v>
      </c>
    </row>
    <row r="179" spans="1:10" ht="38.25" x14ac:dyDescent="0.2">
      <c r="A179" s="57" t="s">
        <v>6370</v>
      </c>
      <c r="B179" s="24" t="s">
        <v>3541</v>
      </c>
      <c r="C179" s="100" t="s">
        <v>10268</v>
      </c>
      <c r="D179" s="100" t="s">
        <v>2286</v>
      </c>
      <c r="E179" s="100">
        <v>72</v>
      </c>
      <c r="F179" s="100" t="s">
        <v>2287</v>
      </c>
      <c r="G179" s="185">
        <v>9343686</v>
      </c>
      <c r="H179" s="193">
        <v>37.78</v>
      </c>
      <c r="I179" s="144">
        <f t="shared" si="2"/>
        <v>0.5247222222222222</v>
      </c>
      <c r="J179" s="14" t="s">
        <v>1927</v>
      </c>
    </row>
    <row r="180" spans="1:10" ht="38.25" x14ac:dyDescent="0.2">
      <c r="A180" s="57" t="s">
        <v>6371</v>
      </c>
      <c r="B180" s="24" t="s">
        <v>3537</v>
      </c>
      <c r="C180" s="100" t="s">
        <v>10218</v>
      </c>
      <c r="D180" s="100" t="s">
        <v>2278</v>
      </c>
      <c r="E180" s="100">
        <v>72</v>
      </c>
      <c r="F180" s="100" t="s">
        <v>2279</v>
      </c>
      <c r="G180" s="63">
        <v>9233699</v>
      </c>
      <c r="H180" s="193">
        <v>35.520000000000003</v>
      </c>
      <c r="I180" s="144">
        <f t="shared" si="2"/>
        <v>0.4933333333333334</v>
      </c>
      <c r="J180" s="191" t="s">
        <v>1927</v>
      </c>
    </row>
    <row r="181" spans="1:10" ht="38.25" x14ac:dyDescent="0.2">
      <c r="A181" s="57" t="s">
        <v>6372</v>
      </c>
      <c r="B181" s="24" t="s">
        <v>3552</v>
      </c>
      <c r="C181" s="100" t="s">
        <v>9892</v>
      </c>
      <c r="D181" s="100" t="s">
        <v>2300</v>
      </c>
      <c r="E181" s="100">
        <v>144</v>
      </c>
      <c r="F181" s="100" t="s">
        <v>1745</v>
      </c>
      <c r="G181" s="63">
        <v>9330015</v>
      </c>
      <c r="H181" s="193">
        <v>21.78</v>
      </c>
      <c r="I181" s="144">
        <f t="shared" si="2"/>
        <v>0.15125</v>
      </c>
      <c r="J181" s="191" t="s">
        <v>1927</v>
      </c>
    </row>
    <row r="182" spans="1:10" ht="38.25" x14ac:dyDescent="0.2">
      <c r="A182" s="57" t="s">
        <v>6373</v>
      </c>
      <c r="B182" s="24" t="s">
        <v>3539</v>
      </c>
      <c r="C182" s="100" t="s">
        <v>9773</v>
      </c>
      <c r="D182" s="100" t="s">
        <v>2283</v>
      </c>
      <c r="E182" s="100">
        <v>180</v>
      </c>
      <c r="F182" s="100" t="s">
        <v>2284</v>
      </c>
      <c r="G182" s="62">
        <v>9330068</v>
      </c>
      <c r="H182" s="193">
        <v>16.89</v>
      </c>
      <c r="I182" s="144">
        <f t="shared" si="2"/>
        <v>9.3833333333333338E-2</v>
      </c>
      <c r="J182" s="14" t="s">
        <v>1927</v>
      </c>
    </row>
    <row r="183" spans="1:10" ht="38.25" x14ac:dyDescent="0.2">
      <c r="A183" s="57" t="s">
        <v>6374</v>
      </c>
      <c r="B183" s="24" t="s">
        <v>3518</v>
      </c>
      <c r="C183" s="100" t="s">
        <v>10408</v>
      </c>
      <c r="D183" s="100" t="s">
        <v>2245</v>
      </c>
      <c r="E183" s="100">
        <v>4</v>
      </c>
      <c r="F183" s="100" t="s">
        <v>2246</v>
      </c>
      <c r="G183" s="62">
        <v>6585770</v>
      </c>
      <c r="H183" s="193">
        <v>48.08</v>
      </c>
      <c r="I183" s="144">
        <f t="shared" si="2"/>
        <v>12.02</v>
      </c>
      <c r="J183" s="14" t="s">
        <v>1927</v>
      </c>
    </row>
    <row r="184" spans="1:10" ht="38.25" x14ac:dyDescent="0.2">
      <c r="A184" s="57" t="s">
        <v>6375</v>
      </c>
      <c r="B184" s="24" t="s">
        <v>3547</v>
      </c>
      <c r="C184" s="100" t="s">
        <v>10305</v>
      </c>
      <c r="D184" s="100" t="s">
        <v>2295</v>
      </c>
      <c r="E184" s="100">
        <v>1</v>
      </c>
      <c r="F184" s="100" t="s">
        <v>2294</v>
      </c>
      <c r="G184" s="63">
        <v>6541094</v>
      </c>
      <c r="H184" s="193">
        <v>40.44</v>
      </c>
      <c r="I184" s="144">
        <f t="shared" si="2"/>
        <v>40.44</v>
      </c>
      <c r="J184" s="191" t="s">
        <v>1927</v>
      </c>
    </row>
    <row r="185" spans="1:10" ht="38.25" x14ac:dyDescent="0.2">
      <c r="A185" s="57" t="s">
        <v>6376</v>
      </c>
      <c r="B185" s="24" t="s">
        <v>3546</v>
      </c>
      <c r="C185" s="100" t="s">
        <v>10395</v>
      </c>
      <c r="D185" s="100" t="s">
        <v>2293</v>
      </c>
      <c r="E185" s="100">
        <v>1</v>
      </c>
      <c r="F185" s="100" t="s">
        <v>2294</v>
      </c>
      <c r="G185" s="63">
        <v>6541092</v>
      </c>
      <c r="H185" s="193">
        <v>47.06</v>
      </c>
      <c r="I185" s="144">
        <f t="shared" si="2"/>
        <v>47.06</v>
      </c>
      <c r="J185" s="191" t="s">
        <v>1927</v>
      </c>
    </row>
    <row r="186" spans="1:10" ht="38.25" x14ac:dyDescent="0.2">
      <c r="A186" s="57" t="s">
        <v>6377</v>
      </c>
      <c r="B186" s="24" t="s">
        <v>3540</v>
      </c>
      <c r="C186" s="100" t="s">
        <v>9898</v>
      </c>
      <c r="D186" s="100" t="s">
        <v>2285</v>
      </c>
      <c r="E186" s="100">
        <v>5</v>
      </c>
      <c r="F186" s="100" t="s">
        <v>2236</v>
      </c>
      <c r="G186" s="62">
        <v>9331513</v>
      </c>
      <c r="H186" s="193">
        <v>22.06</v>
      </c>
      <c r="I186" s="144">
        <f t="shared" si="2"/>
        <v>4.4119999999999999</v>
      </c>
      <c r="J186" s="14" t="s">
        <v>1927</v>
      </c>
    </row>
    <row r="187" spans="1:10" ht="38.25" x14ac:dyDescent="0.2">
      <c r="A187" s="57" t="s">
        <v>6378</v>
      </c>
      <c r="B187" s="24" t="s">
        <v>3529</v>
      </c>
      <c r="C187" s="137" t="s">
        <v>9877</v>
      </c>
      <c r="D187" s="137" t="s">
        <v>2028</v>
      </c>
      <c r="E187" s="137">
        <v>60</v>
      </c>
      <c r="F187" s="137" t="s">
        <v>1731</v>
      </c>
      <c r="G187" s="185">
        <v>8968166</v>
      </c>
      <c r="H187" s="194">
        <v>21.21</v>
      </c>
      <c r="I187" s="144">
        <f t="shared" si="2"/>
        <v>0.35350000000000004</v>
      </c>
      <c r="J187" s="14" t="s">
        <v>1927</v>
      </c>
    </row>
    <row r="188" spans="1:10" ht="38.25" x14ac:dyDescent="0.2">
      <c r="A188" s="57" t="s">
        <v>6379</v>
      </c>
      <c r="B188" s="24" t="s">
        <v>3531</v>
      </c>
      <c r="C188" s="137" t="s">
        <v>10284</v>
      </c>
      <c r="D188" s="137" t="s">
        <v>2272</v>
      </c>
      <c r="E188" s="137">
        <v>96</v>
      </c>
      <c r="F188" s="137" t="s">
        <v>2260</v>
      </c>
      <c r="G188" s="185">
        <v>8978476</v>
      </c>
      <c r="H188" s="194">
        <v>39.33</v>
      </c>
      <c r="I188" s="144">
        <f t="shared" si="2"/>
        <v>0.40968749999999998</v>
      </c>
      <c r="J188" s="14" t="s">
        <v>1927</v>
      </c>
    </row>
    <row r="189" spans="1:10" ht="38.25" x14ac:dyDescent="0.2">
      <c r="A189" s="57" t="s">
        <v>6380</v>
      </c>
      <c r="B189" s="24" t="s">
        <v>3538</v>
      </c>
      <c r="C189" s="137" t="s">
        <v>9983</v>
      </c>
      <c r="D189" s="137" t="s">
        <v>2280</v>
      </c>
      <c r="E189" s="137">
        <v>56</v>
      </c>
      <c r="F189" s="137" t="s">
        <v>2281</v>
      </c>
      <c r="G189" s="185">
        <v>9330018</v>
      </c>
      <c r="H189" s="194">
        <v>25.65</v>
      </c>
      <c r="I189" s="144">
        <f t="shared" si="2"/>
        <v>0.45803571428571427</v>
      </c>
      <c r="J189" s="14" t="s">
        <v>1927</v>
      </c>
    </row>
    <row r="190" spans="1:10" ht="38.25" x14ac:dyDescent="0.2">
      <c r="A190" s="57" t="s">
        <v>6381</v>
      </c>
      <c r="B190" s="24" t="s">
        <v>3542</v>
      </c>
      <c r="C190" s="137" t="s">
        <v>10283</v>
      </c>
      <c r="D190" s="137" t="s">
        <v>2288</v>
      </c>
      <c r="E190" s="137">
        <v>72</v>
      </c>
      <c r="F190" s="137" t="s">
        <v>1762</v>
      </c>
      <c r="G190" s="185">
        <v>9685551</v>
      </c>
      <c r="H190" s="194">
        <v>39.24</v>
      </c>
      <c r="I190" s="144">
        <f t="shared" si="2"/>
        <v>0.54500000000000004</v>
      </c>
      <c r="J190" s="14" t="s">
        <v>1927</v>
      </c>
    </row>
    <row r="191" spans="1:10" ht="38.25" x14ac:dyDescent="0.2">
      <c r="A191" s="57" t="s">
        <v>6382</v>
      </c>
      <c r="B191" s="24" t="s">
        <v>3555</v>
      </c>
      <c r="C191" s="137" t="s">
        <v>10452</v>
      </c>
      <c r="D191" s="137" t="s">
        <v>2304</v>
      </c>
      <c r="E191" s="137">
        <v>100</v>
      </c>
      <c r="F191" s="137" t="s">
        <v>2305</v>
      </c>
      <c r="G191" s="185">
        <v>9485685</v>
      </c>
      <c r="H191" s="194">
        <v>52.41</v>
      </c>
      <c r="I191" s="144">
        <f t="shared" si="2"/>
        <v>0.52410000000000001</v>
      </c>
      <c r="J191" s="191" t="s">
        <v>1927</v>
      </c>
    </row>
    <row r="192" spans="1:10" ht="38.25" x14ac:dyDescent="0.2">
      <c r="A192" s="57" t="s">
        <v>6383</v>
      </c>
      <c r="B192" s="24" t="s">
        <v>3545</v>
      </c>
      <c r="C192" s="137" t="s">
        <v>10442</v>
      </c>
      <c r="D192" s="137" t="s">
        <v>2291</v>
      </c>
      <c r="E192" s="137">
        <v>4</v>
      </c>
      <c r="F192" s="137" t="s">
        <v>2292</v>
      </c>
      <c r="G192" s="185">
        <v>6495612</v>
      </c>
      <c r="H192" s="194">
        <v>51.69</v>
      </c>
      <c r="I192" s="144">
        <f t="shared" si="2"/>
        <v>12.922499999999999</v>
      </c>
      <c r="J192" s="191" t="s">
        <v>1927</v>
      </c>
    </row>
    <row r="193" spans="1:10" ht="25.5" x14ac:dyDescent="0.2">
      <c r="A193" s="57" t="s">
        <v>6384</v>
      </c>
      <c r="B193" s="24" t="s">
        <v>3551</v>
      </c>
      <c r="C193" s="137" t="s">
        <v>10399</v>
      </c>
      <c r="D193" s="137" t="s">
        <v>2298</v>
      </c>
      <c r="E193" s="137">
        <v>200</v>
      </c>
      <c r="F193" s="137" t="s">
        <v>2299</v>
      </c>
      <c r="G193" s="185">
        <v>9011070</v>
      </c>
      <c r="H193" s="194">
        <v>48.58</v>
      </c>
      <c r="I193" s="144">
        <f t="shared" si="2"/>
        <v>0.2429</v>
      </c>
      <c r="J193" s="191" t="s">
        <v>1927</v>
      </c>
    </row>
    <row r="194" spans="1:10" ht="38.25" x14ac:dyDescent="0.2">
      <c r="A194" s="57" t="s">
        <v>6385</v>
      </c>
      <c r="B194" s="95" t="s">
        <v>3524</v>
      </c>
      <c r="C194" s="137" t="s">
        <v>10206</v>
      </c>
      <c r="D194" s="137" t="s">
        <v>2257</v>
      </c>
      <c r="E194" s="137">
        <v>80</v>
      </c>
      <c r="F194" s="137" t="s">
        <v>1752</v>
      </c>
      <c r="G194" s="185">
        <v>8902171</v>
      </c>
      <c r="H194" s="194">
        <v>35.47</v>
      </c>
      <c r="I194" s="144">
        <f t="shared" si="2"/>
        <v>0.44337499999999996</v>
      </c>
      <c r="J194" s="14" t="s">
        <v>1927</v>
      </c>
    </row>
    <row r="195" spans="1:10" ht="38.25" x14ac:dyDescent="0.2">
      <c r="A195" s="57" t="s">
        <v>6386</v>
      </c>
      <c r="B195" s="24" t="s">
        <v>3525</v>
      </c>
      <c r="C195" s="137" t="s">
        <v>10514</v>
      </c>
      <c r="D195" s="137" t="s">
        <v>2258</v>
      </c>
      <c r="E195" s="137">
        <v>96</v>
      </c>
      <c r="F195" s="137" t="s">
        <v>2259</v>
      </c>
      <c r="G195" s="185">
        <v>8906331</v>
      </c>
      <c r="H195" s="194">
        <v>60.26</v>
      </c>
      <c r="I195" s="144">
        <f t="shared" ref="I195:I258" si="3">H195/E195</f>
        <v>0.62770833333333331</v>
      </c>
      <c r="J195" s="14" t="s">
        <v>1927</v>
      </c>
    </row>
    <row r="196" spans="1:10" ht="38.25" x14ac:dyDescent="0.2">
      <c r="A196" s="57" t="s">
        <v>6387</v>
      </c>
      <c r="B196" s="24" t="s">
        <v>3558</v>
      </c>
      <c r="C196" s="137" t="s">
        <v>10068</v>
      </c>
      <c r="D196" s="137" t="s">
        <v>2316</v>
      </c>
      <c r="E196" s="137">
        <v>80</v>
      </c>
      <c r="F196" s="137" t="s">
        <v>1768</v>
      </c>
      <c r="G196" s="185">
        <v>9992278</v>
      </c>
      <c r="H196" s="194">
        <v>28.98</v>
      </c>
      <c r="I196" s="144">
        <f t="shared" si="3"/>
        <v>0.36225000000000002</v>
      </c>
      <c r="J196" s="14" t="s">
        <v>1955</v>
      </c>
    </row>
    <row r="197" spans="1:10" ht="38.25" x14ac:dyDescent="0.2">
      <c r="A197" s="57" t="s">
        <v>6388</v>
      </c>
      <c r="B197" s="24" t="s">
        <v>3557</v>
      </c>
      <c r="C197" s="137" t="s">
        <v>10176</v>
      </c>
      <c r="D197" s="137" t="s">
        <v>2310</v>
      </c>
      <c r="E197" s="137">
        <v>144</v>
      </c>
      <c r="F197" s="137" t="s">
        <v>2311</v>
      </c>
      <c r="G197" s="185">
        <v>6498513</v>
      </c>
      <c r="H197" s="194">
        <v>33.31</v>
      </c>
      <c r="I197" s="144">
        <f t="shared" si="3"/>
        <v>0.23131944444444447</v>
      </c>
      <c r="J197" s="14" t="s">
        <v>1955</v>
      </c>
    </row>
    <row r="198" spans="1:10" ht="38.25" x14ac:dyDescent="0.2">
      <c r="A198" s="57" t="s">
        <v>6389</v>
      </c>
      <c r="B198" s="24" t="s">
        <v>3559</v>
      </c>
      <c r="C198" s="137" t="s">
        <v>9990</v>
      </c>
      <c r="D198" s="137" t="s">
        <v>2318</v>
      </c>
      <c r="E198" s="137">
        <v>48</v>
      </c>
      <c r="F198" s="137" t="s">
        <v>1769</v>
      </c>
      <c r="G198" s="185">
        <v>3760167</v>
      </c>
      <c r="H198" s="194">
        <v>26.38</v>
      </c>
      <c r="I198" s="144">
        <f t="shared" si="3"/>
        <v>0.54958333333333331</v>
      </c>
      <c r="J198" s="14" t="s">
        <v>1955</v>
      </c>
    </row>
    <row r="199" spans="1:10" ht="38.25" x14ac:dyDescent="0.2">
      <c r="A199" s="57" t="s">
        <v>6390</v>
      </c>
      <c r="B199" s="24" t="s">
        <v>5197</v>
      </c>
      <c r="C199" s="137" t="s">
        <v>10185</v>
      </c>
      <c r="D199" s="137" t="s">
        <v>2309</v>
      </c>
      <c r="E199" s="137">
        <v>96</v>
      </c>
      <c r="F199" s="137" t="s">
        <v>800</v>
      </c>
      <c r="G199" s="185">
        <v>6497218</v>
      </c>
      <c r="H199" s="194">
        <v>34.01</v>
      </c>
      <c r="I199" s="144">
        <f t="shared" si="3"/>
        <v>0.35427083333333331</v>
      </c>
      <c r="J199" s="14" t="s">
        <v>1955</v>
      </c>
    </row>
    <row r="200" spans="1:10" ht="38.25" x14ac:dyDescent="0.2">
      <c r="A200" s="57" t="s">
        <v>6391</v>
      </c>
      <c r="B200" s="24" t="s">
        <v>5198</v>
      </c>
      <c r="C200" s="137" t="s">
        <v>10248</v>
      </c>
      <c r="D200" s="137" t="s">
        <v>2308</v>
      </c>
      <c r="E200" s="137">
        <v>96</v>
      </c>
      <c r="F200" s="137" t="s">
        <v>1769</v>
      </c>
      <c r="G200" s="185">
        <v>3768399</v>
      </c>
      <c r="H200" s="194">
        <v>36.92</v>
      </c>
      <c r="I200" s="144">
        <f t="shared" si="3"/>
        <v>0.38458333333333333</v>
      </c>
      <c r="J200" s="14" t="s">
        <v>1955</v>
      </c>
    </row>
    <row r="201" spans="1:10" ht="38.25" x14ac:dyDescent="0.2">
      <c r="A201" s="57" t="s">
        <v>6392</v>
      </c>
      <c r="B201" s="24" t="s">
        <v>5201</v>
      </c>
      <c r="C201" s="137" t="s">
        <v>10429</v>
      </c>
      <c r="D201" s="137" t="s">
        <v>2319</v>
      </c>
      <c r="E201" s="137">
        <v>120</v>
      </c>
      <c r="F201" s="137" t="s">
        <v>2314</v>
      </c>
      <c r="G201" s="185">
        <v>9991213</v>
      </c>
      <c r="H201" s="194">
        <v>51.25</v>
      </c>
      <c r="I201" s="144">
        <f t="shared" si="3"/>
        <v>0.42708333333333331</v>
      </c>
      <c r="J201" s="14" t="s">
        <v>1955</v>
      </c>
    </row>
    <row r="202" spans="1:10" ht="38.25" x14ac:dyDescent="0.2">
      <c r="A202" s="57" t="s">
        <v>6393</v>
      </c>
      <c r="B202" s="24" t="s">
        <v>5202</v>
      </c>
      <c r="C202" s="137" t="s">
        <v>10430</v>
      </c>
      <c r="D202" s="137" t="s">
        <v>2313</v>
      </c>
      <c r="E202" s="137">
        <v>120</v>
      </c>
      <c r="F202" s="137" t="s">
        <v>2314</v>
      </c>
      <c r="G202" s="185">
        <v>9991232</v>
      </c>
      <c r="H202" s="194">
        <v>51.25</v>
      </c>
      <c r="I202" s="144">
        <f t="shared" si="3"/>
        <v>0.42708333333333331</v>
      </c>
      <c r="J202" s="14" t="s">
        <v>1955</v>
      </c>
    </row>
    <row r="203" spans="1:10" ht="38.25" x14ac:dyDescent="0.2">
      <c r="A203" s="57" t="s">
        <v>6394</v>
      </c>
      <c r="B203" s="24" t="s">
        <v>5203</v>
      </c>
      <c r="C203" s="137" t="s">
        <v>10430</v>
      </c>
      <c r="D203" s="137" t="s">
        <v>2313</v>
      </c>
      <c r="E203" s="137">
        <v>120</v>
      </c>
      <c r="F203" s="137" t="s">
        <v>2314</v>
      </c>
      <c r="G203" s="185">
        <v>9991232</v>
      </c>
      <c r="H203" s="194">
        <v>51.25</v>
      </c>
      <c r="I203" s="144">
        <f t="shared" si="3"/>
        <v>0.42708333333333331</v>
      </c>
      <c r="J203" s="14" t="s">
        <v>1955</v>
      </c>
    </row>
    <row r="204" spans="1:10" ht="38.25" x14ac:dyDescent="0.2">
      <c r="A204" s="57" t="s">
        <v>6395</v>
      </c>
      <c r="B204" s="24" t="s">
        <v>5200</v>
      </c>
      <c r="C204" s="137" t="s">
        <v>10165</v>
      </c>
      <c r="D204" s="137" t="s">
        <v>2315</v>
      </c>
      <c r="E204" s="137">
        <v>72</v>
      </c>
      <c r="F204" s="137" t="s">
        <v>2312</v>
      </c>
      <c r="G204" s="185">
        <v>9991285</v>
      </c>
      <c r="H204" s="194">
        <v>32.659999999999997</v>
      </c>
      <c r="I204" s="144">
        <f t="shared" si="3"/>
        <v>0.45361111111111108</v>
      </c>
      <c r="J204" s="14" t="s">
        <v>1955</v>
      </c>
    </row>
    <row r="205" spans="1:10" ht="38.25" x14ac:dyDescent="0.2">
      <c r="A205" s="57" t="s">
        <v>6396</v>
      </c>
      <c r="B205" s="24" t="s">
        <v>3556</v>
      </c>
      <c r="C205" s="137" t="s">
        <v>10190</v>
      </c>
      <c r="D205" s="137" t="s">
        <v>2306</v>
      </c>
      <c r="E205" s="137">
        <v>96</v>
      </c>
      <c r="F205" s="137" t="s">
        <v>2307</v>
      </c>
      <c r="G205" s="185">
        <v>3760350</v>
      </c>
      <c r="H205" s="194">
        <v>34.47</v>
      </c>
      <c r="I205" s="144">
        <f t="shared" si="3"/>
        <v>0.35906250000000001</v>
      </c>
      <c r="J205" s="14" t="s">
        <v>1955</v>
      </c>
    </row>
    <row r="206" spans="1:10" ht="51" x14ac:dyDescent="0.2">
      <c r="A206" s="57" t="s">
        <v>6397</v>
      </c>
      <c r="B206" s="24" t="s">
        <v>4929</v>
      </c>
      <c r="C206" s="137" t="s">
        <v>10186</v>
      </c>
      <c r="D206" s="137" t="s">
        <v>8683</v>
      </c>
      <c r="E206" s="137">
        <v>100</v>
      </c>
      <c r="F206" s="137" t="s">
        <v>800</v>
      </c>
      <c r="G206" s="185">
        <v>6490576</v>
      </c>
      <c r="H206" s="194">
        <v>34.01</v>
      </c>
      <c r="I206" s="144">
        <f t="shared" si="3"/>
        <v>0.34009999999999996</v>
      </c>
      <c r="J206" s="14" t="s">
        <v>5013</v>
      </c>
    </row>
    <row r="207" spans="1:10" ht="38.25" x14ac:dyDescent="0.2">
      <c r="A207" s="57" t="s">
        <v>6398</v>
      </c>
      <c r="B207" s="24" t="s">
        <v>4934</v>
      </c>
      <c r="C207" s="100" t="s">
        <v>10118</v>
      </c>
      <c r="D207" s="100" t="s">
        <v>8728</v>
      </c>
      <c r="E207" s="100">
        <v>96</v>
      </c>
      <c r="F207" s="100" t="s">
        <v>1744</v>
      </c>
      <c r="G207" s="214">
        <v>3760057</v>
      </c>
      <c r="H207" s="193">
        <v>30.74</v>
      </c>
      <c r="I207" s="144">
        <f t="shared" si="3"/>
        <v>0.32020833333333332</v>
      </c>
      <c r="J207" s="14" t="s">
        <v>5013</v>
      </c>
    </row>
    <row r="208" spans="1:10" ht="38.25" x14ac:dyDescent="0.2">
      <c r="A208" s="57" t="s">
        <v>6399</v>
      </c>
      <c r="B208" s="24" t="s">
        <v>4933</v>
      </c>
      <c r="C208" s="100" t="s">
        <v>10245</v>
      </c>
      <c r="D208" s="100" t="s">
        <v>8811</v>
      </c>
      <c r="E208" s="100">
        <v>96</v>
      </c>
      <c r="F208" s="100" t="s">
        <v>800</v>
      </c>
      <c r="G208" s="214">
        <v>9994850</v>
      </c>
      <c r="H208" s="193">
        <v>36.47</v>
      </c>
      <c r="I208" s="144">
        <f t="shared" si="3"/>
        <v>0.37989583333333332</v>
      </c>
      <c r="J208" s="14" t="s">
        <v>5013</v>
      </c>
    </row>
    <row r="209" spans="1:10" ht="38.25" x14ac:dyDescent="0.2">
      <c r="A209" s="57" t="s">
        <v>6400</v>
      </c>
      <c r="B209" s="24" t="s">
        <v>4930</v>
      </c>
      <c r="C209" s="137" t="s">
        <v>10250</v>
      </c>
      <c r="D209" s="137" t="s">
        <v>8684</v>
      </c>
      <c r="E209" s="137">
        <v>120</v>
      </c>
      <c r="F209" s="137" t="s">
        <v>2399</v>
      </c>
      <c r="G209" s="185">
        <v>3761236</v>
      </c>
      <c r="H209" s="194">
        <v>37.22</v>
      </c>
      <c r="I209" s="144">
        <f t="shared" si="3"/>
        <v>0.31016666666666665</v>
      </c>
      <c r="J209" s="14" t="s">
        <v>5013</v>
      </c>
    </row>
    <row r="210" spans="1:10" ht="38.25" x14ac:dyDescent="0.2">
      <c r="A210" s="57" t="s">
        <v>6401</v>
      </c>
      <c r="B210" s="24" t="s">
        <v>4931</v>
      </c>
      <c r="C210" s="100" t="s">
        <v>10091</v>
      </c>
      <c r="D210" s="100" t="s">
        <v>8077</v>
      </c>
      <c r="E210" s="100">
        <v>125</v>
      </c>
      <c r="F210" s="100" t="s">
        <v>1744</v>
      </c>
      <c r="G210" s="214">
        <v>6603000</v>
      </c>
      <c r="H210" s="193">
        <v>29.48</v>
      </c>
      <c r="I210" s="144">
        <f t="shared" si="3"/>
        <v>0.23583999999999999</v>
      </c>
      <c r="J210" s="14" t="s">
        <v>5013</v>
      </c>
    </row>
    <row r="211" spans="1:10" ht="51" x14ac:dyDescent="0.2">
      <c r="A211" s="219" t="s">
        <v>6402</v>
      </c>
      <c r="B211" s="24" t="s">
        <v>4932</v>
      </c>
      <c r="C211" s="286" t="s">
        <v>10681</v>
      </c>
      <c r="D211" s="235"/>
      <c r="E211" s="236" t="s">
        <v>583</v>
      </c>
      <c r="F211" s="237"/>
      <c r="G211" s="238"/>
      <c r="H211" s="193">
        <v>29.25</v>
      </c>
      <c r="I211" s="144">
        <f t="shared" si="3"/>
        <v>29.25</v>
      </c>
      <c r="J211" s="14" t="s">
        <v>5013</v>
      </c>
    </row>
    <row r="212" spans="1:10" ht="38.25" x14ac:dyDescent="0.2">
      <c r="A212" s="57" t="s">
        <v>6403</v>
      </c>
      <c r="B212" s="24" t="s">
        <v>3523</v>
      </c>
      <c r="C212" s="137" t="s">
        <v>10548</v>
      </c>
      <c r="D212" s="137" t="s">
        <v>2255</v>
      </c>
      <c r="E212" s="137">
        <v>175</v>
      </c>
      <c r="F212" s="137" t="s">
        <v>2256</v>
      </c>
      <c r="G212" s="185">
        <v>8878925</v>
      </c>
      <c r="H212" s="194">
        <v>69.180000000000007</v>
      </c>
      <c r="I212" s="144">
        <f t="shared" si="3"/>
        <v>0.39531428571428573</v>
      </c>
      <c r="J212" s="14" t="s">
        <v>5036</v>
      </c>
    </row>
    <row r="213" spans="1:10" ht="25.5" x14ac:dyDescent="0.2">
      <c r="A213" s="57" t="s">
        <v>6404</v>
      </c>
      <c r="B213" s="24" t="s">
        <v>3548</v>
      </c>
      <c r="C213" s="137" t="s">
        <v>10566</v>
      </c>
      <c r="D213" s="137" t="s">
        <v>8838</v>
      </c>
      <c r="E213" s="137">
        <v>110</v>
      </c>
      <c r="F213" s="137" t="s">
        <v>8760</v>
      </c>
      <c r="G213" s="185">
        <v>0</v>
      </c>
      <c r="H213" s="194">
        <v>58.47</v>
      </c>
      <c r="I213" s="144">
        <f t="shared" si="3"/>
        <v>0.53154545454545454</v>
      </c>
      <c r="J213" s="191" t="s">
        <v>5036</v>
      </c>
    </row>
    <row r="214" spans="1:10" ht="38.25" x14ac:dyDescent="0.2">
      <c r="A214" s="57" t="s">
        <v>6405</v>
      </c>
      <c r="B214" s="24" t="s">
        <v>3522</v>
      </c>
      <c r="C214" s="137" t="s">
        <v>10577</v>
      </c>
      <c r="D214" s="137" t="s">
        <v>8853</v>
      </c>
      <c r="E214" s="137">
        <v>96</v>
      </c>
      <c r="F214" s="137" t="s">
        <v>8854</v>
      </c>
      <c r="G214" s="185">
        <v>0</v>
      </c>
      <c r="H214" s="194">
        <v>59.56</v>
      </c>
      <c r="I214" s="144">
        <f t="shared" si="3"/>
        <v>0.62041666666666673</v>
      </c>
      <c r="J214" s="14" t="s">
        <v>5036</v>
      </c>
    </row>
    <row r="215" spans="1:10" ht="38.25" x14ac:dyDescent="0.2">
      <c r="A215" s="57" t="s">
        <v>6406</v>
      </c>
      <c r="B215" s="24" t="s">
        <v>3520</v>
      </c>
      <c r="C215" s="137" t="s">
        <v>10522</v>
      </c>
      <c r="D215" s="137" t="s">
        <v>2250</v>
      </c>
      <c r="E215" s="137">
        <v>126</v>
      </c>
      <c r="F215" s="137" t="s">
        <v>2277</v>
      </c>
      <c r="G215" s="185">
        <v>8850015</v>
      </c>
      <c r="H215" s="194">
        <v>61.6</v>
      </c>
      <c r="I215" s="144">
        <f t="shared" si="3"/>
        <v>0.48888888888888887</v>
      </c>
      <c r="J215" s="14" t="s">
        <v>5036</v>
      </c>
    </row>
    <row r="216" spans="1:10" ht="38.25" x14ac:dyDescent="0.2">
      <c r="A216" s="57" t="s">
        <v>6407</v>
      </c>
      <c r="B216" s="24" t="s">
        <v>3519</v>
      </c>
      <c r="C216" s="137" t="s">
        <v>10069</v>
      </c>
      <c r="D216" s="137" t="s">
        <v>2248</v>
      </c>
      <c r="E216" s="137">
        <v>8</v>
      </c>
      <c r="F216" s="137" t="s">
        <v>2249</v>
      </c>
      <c r="G216" s="185">
        <v>8850003</v>
      </c>
      <c r="H216" s="194">
        <v>29.04</v>
      </c>
      <c r="I216" s="144">
        <f t="shared" si="3"/>
        <v>3.63</v>
      </c>
      <c r="J216" s="14" t="s">
        <v>5036</v>
      </c>
    </row>
    <row r="217" spans="1:10" ht="38.25" x14ac:dyDescent="0.2">
      <c r="A217" s="57" t="s">
        <v>6408</v>
      </c>
      <c r="B217" s="24" t="s">
        <v>3540</v>
      </c>
      <c r="C217" s="137" t="s">
        <v>9898</v>
      </c>
      <c r="D217" s="137" t="s">
        <v>2285</v>
      </c>
      <c r="E217" s="137">
        <v>5</v>
      </c>
      <c r="F217" s="137" t="s">
        <v>2236</v>
      </c>
      <c r="G217" s="185">
        <v>9331513</v>
      </c>
      <c r="H217" s="194">
        <v>22.89</v>
      </c>
      <c r="I217" s="144">
        <f t="shared" si="3"/>
        <v>4.5780000000000003</v>
      </c>
      <c r="J217" s="191" t="s">
        <v>5036</v>
      </c>
    </row>
    <row r="218" spans="1:10" ht="38.25" x14ac:dyDescent="0.2">
      <c r="A218" s="57" t="s">
        <v>6409</v>
      </c>
      <c r="B218" s="24" t="s">
        <v>3521</v>
      </c>
      <c r="C218" s="137" t="s">
        <v>10335</v>
      </c>
      <c r="D218" s="137" t="s">
        <v>2253</v>
      </c>
      <c r="E218" s="137">
        <v>144</v>
      </c>
      <c r="F218" s="137" t="s">
        <v>2254</v>
      </c>
      <c r="G218" s="185">
        <v>8859017</v>
      </c>
      <c r="H218" s="194">
        <v>42.89</v>
      </c>
      <c r="I218" s="144">
        <f t="shared" si="3"/>
        <v>0.29784722222222221</v>
      </c>
      <c r="J218" s="14" t="s">
        <v>5036</v>
      </c>
    </row>
    <row r="219" spans="1:10" ht="38.25" x14ac:dyDescent="0.2">
      <c r="A219" s="57" t="s">
        <v>6410</v>
      </c>
      <c r="B219" s="24" t="s">
        <v>3550</v>
      </c>
      <c r="C219" s="137" t="s">
        <v>10571</v>
      </c>
      <c r="D219" s="137" t="s">
        <v>2297</v>
      </c>
      <c r="E219" s="137">
        <v>144</v>
      </c>
      <c r="F219" s="137" t="s">
        <v>1762</v>
      </c>
      <c r="G219" s="185">
        <v>8858025</v>
      </c>
      <c r="H219" s="194">
        <v>81.75</v>
      </c>
      <c r="I219" s="144">
        <f t="shared" si="3"/>
        <v>0.56770833333333337</v>
      </c>
      <c r="J219" s="191" t="s">
        <v>5036</v>
      </c>
    </row>
    <row r="220" spans="1:10" ht="38.25" x14ac:dyDescent="0.2">
      <c r="A220" s="57" t="s">
        <v>6411</v>
      </c>
      <c r="B220" s="24" t="s">
        <v>3549</v>
      </c>
      <c r="C220" s="137" t="s">
        <v>10224</v>
      </c>
      <c r="D220" s="137" t="s">
        <v>2296</v>
      </c>
      <c r="E220" s="137">
        <v>52</v>
      </c>
      <c r="F220" s="137" t="s">
        <v>1762</v>
      </c>
      <c r="G220" s="185">
        <v>8855883</v>
      </c>
      <c r="H220" s="194">
        <v>36.090000000000003</v>
      </c>
      <c r="I220" s="144">
        <f t="shared" si="3"/>
        <v>0.6940384615384616</v>
      </c>
      <c r="J220" s="191" t="s">
        <v>5036</v>
      </c>
    </row>
    <row r="221" spans="1:10" ht="38.25" x14ac:dyDescent="0.2">
      <c r="A221" s="57" t="s">
        <v>6412</v>
      </c>
      <c r="B221" s="56" t="s">
        <v>4826</v>
      </c>
      <c r="C221" s="137" t="s">
        <v>10397</v>
      </c>
      <c r="D221" s="137" t="s">
        <v>8685</v>
      </c>
      <c r="E221" s="137">
        <v>80</v>
      </c>
      <c r="F221" s="137" t="s">
        <v>3057</v>
      </c>
      <c r="G221" s="185">
        <v>0</v>
      </c>
      <c r="H221" s="194">
        <v>47.8</v>
      </c>
      <c r="I221" s="144">
        <f t="shared" si="3"/>
        <v>0.59749999999999992</v>
      </c>
      <c r="J221" s="13" t="s">
        <v>4830</v>
      </c>
    </row>
    <row r="222" spans="1:10" ht="38.25" x14ac:dyDescent="0.2">
      <c r="A222" s="57" t="s">
        <v>6413</v>
      </c>
      <c r="B222" s="56" t="s">
        <v>4827</v>
      </c>
      <c r="C222" s="137" t="s">
        <v>10394</v>
      </c>
      <c r="D222" s="137" t="s">
        <v>8686</v>
      </c>
      <c r="E222" s="137">
        <v>80</v>
      </c>
      <c r="F222" s="137" t="s">
        <v>2050</v>
      </c>
      <c r="G222" s="185">
        <v>0</v>
      </c>
      <c r="H222" s="194">
        <v>47.44</v>
      </c>
      <c r="I222" s="144">
        <f t="shared" si="3"/>
        <v>0.59299999999999997</v>
      </c>
      <c r="J222" s="13" t="s">
        <v>4830</v>
      </c>
    </row>
    <row r="223" spans="1:10" ht="38.25" x14ac:dyDescent="0.2">
      <c r="A223" s="57" t="s">
        <v>6414</v>
      </c>
      <c r="B223" s="56" t="s">
        <v>4828</v>
      </c>
      <c r="C223" s="137" t="s">
        <v>10521</v>
      </c>
      <c r="D223" s="137" t="s">
        <v>8687</v>
      </c>
      <c r="E223" s="137">
        <v>96</v>
      </c>
      <c r="F223" s="137" t="s">
        <v>7469</v>
      </c>
      <c r="G223" s="185">
        <v>0</v>
      </c>
      <c r="H223" s="194">
        <v>61.58</v>
      </c>
      <c r="I223" s="144">
        <f t="shared" si="3"/>
        <v>0.64145833333333335</v>
      </c>
      <c r="J223" s="13" t="s">
        <v>4830</v>
      </c>
    </row>
    <row r="224" spans="1:10" ht="25.5" x14ac:dyDescent="0.2">
      <c r="A224" s="219" t="s">
        <v>6415</v>
      </c>
      <c r="B224" s="56" t="s">
        <v>4829</v>
      </c>
      <c r="C224" s="235" t="s">
        <v>10682</v>
      </c>
      <c r="D224" s="56" t="s">
        <v>10683</v>
      </c>
      <c r="E224" s="236" t="s">
        <v>583</v>
      </c>
      <c r="F224" s="237"/>
      <c r="G224" s="238"/>
      <c r="H224" s="216">
        <v>51.27</v>
      </c>
      <c r="I224" s="144">
        <f t="shared" si="3"/>
        <v>51.27</v>
      </c>
      <c r="J224" s="13" t="s">
        <v>4830</v>
      </c>
    </row>
    <row r="225" spans="1:10" ht="25.5" x14ac:dyDescent="0.2">
      <c r="A225" s="57" t="s">
        <v>6416</v>
      </c>
      <c r="B225" s="24" t="s">
        <v>3581</v>
      </c>
      <c r="C225" s="137" t="s">
        <v>10210</v>
      </c>
      <c r="D225" s="137" t="s">
        <v>7931</v>
      </c>
      <c r="E225" s="137">
        <v>6</v>
      </c>
      <c r="F225" s="137" t="s">
        <v>863</v>
      </c>
      <c r="G225" s="185">
        <v>480145</v>
      </c>
      <c r="H225" s="194">
        <v>35.5</v>
      </c>
      <c r="I225" s="144">
        <f t="shared" si="3"/>
        <v>5.916666666666667</v>
      </c>
      <c r="J225" s="191" t="s">
        <v>1944</v>
      </c>
    </row>
    <row r="226" spans="1:10" ht="25.5" x14ac:dyDescent="0.2">
      <c r="A226" s="57" t="s">
        <v>6417</v>
      </c>
      <c r="B226" s="24" t="s">
        <v>3574</v>
      </c>
      <c r="C226" s="100" t="s">
        <v>10277</v>
      </c>
      <c r="D226" s="100" t="s">
        <v>823</v>
      </c>
      <c r="E226" s="100">
        <v>6</v>
      </c>
      <c r="F226" s="100" t="s">
        <v>863</v>
      </c>
      <c r="G226" s="62">
        <v>547505</v>
      </c>
      <c r="H226" s="193">
        <v>38.43</v>
      </c>
      <c r="I226" s="144">
        <f t="shared" si="3"/>
        <v>6.4050000000000002</v>
      </c>
      <c r="J226" s="14" t="s">
        <v>1944</v>
      </c>
    </row>
    <row r="227" spans="1:10" ht="25.5" x14ac:dyDescent="0.2">
      <c r="A227" s="57" t="s">
        <v>6418</v>
      </c>
      <c r="B227" s="24" t="s">
        <v>3578</v>
      </c>
      <c r="C227" s="100" t="s">
        <v>10207</v>
      </c>
      <c r="D227" s="100" t="s">
        <v>1075</v>
      </c>
      <c r="E227" s="100">
        <v>6</v>
      </c>
      <c r="F227" s="100" t="s">
        <v>863</v>
      </c>
      <c r="G227" s="62">
        <v>566778</v>
      </c>
      <c r="H227" s="193">
        <v>35.119999999999997</v>
      </c>
      <c r="I227" s="144">
        <f t="shared" si="3"/>
        <v>5.8533333333333326</v>
      </c>
      <c r="J227" s="14" t="s">
        <v>1944</v>
      </c>
    </row>
    <row r="228" spans="1:10" ht="25.5" x14ac:dyDescent="0.2">
      <c r="A228" s="57" t="s">
        <v>6419</v>
      </c>
      <c r="B228" s="24" t="s">
        <v>3577</v>
      </c>
      <c r="C228" s="100" t="s">
        <v>10208</v>
      </c>
      <c r="D228" s="100" t="s">
        <v>2337</v>
      </c>
      <c r="E228" s="100">
        <v>6</v>
      </c>
      <c r="F228" s="100" t="s">
        <v>863</v>
      </c>
      <c r="G228" s="62">
        <v>566752</v>
      </c>
      <c r="H228" s="193">
        <v>35.119999999999997</v>
      </c>
      <c r="I228" s="144">
        <f t="shared" si="3"/>
        <v>5.8533333333333326</v>
      </c>
      <c r="J228" s="14" t="s">
        <v>1944</v>
      </c>
    </row>
    <row r="229" spans="1:10" x14ac:dyDescent="0.2">
      <c r="A229" s="219" t="s">
        <v>6420</v>
      </c>
      <c r="B229" s="24" t="s">
        <v>3572</v>
      </c>
      <c r="C229" s="57" t="s">
        <v>10684</v>
      </c>
      <c r="D229" s="57" t="s">
        <v>10685</v>
      </c>
      <c r="E229" s="57">
        <v>6</v>
      </c>
      <c r="F229" s="57" t="s">
        <v>863</v>
      </c>
      <c r="G229" s="96">
        <v>480103</v>
      </c>
      <c r="H229" s="193"/>
      <c r="I229" s="144">
        <f t="shared" si="3"/>
        <v>0</v>
      </c>
      <c r="J229" s="14" t="s">
        <v>1944</v>
      </c>
    </row>
    <row r="230" spans="1:10" ht="25.5" x14ac:dyDescent="0.2">
      <c r="A230" s="57" t="s">
        <v>6421</v>
      </c>
      <c r="B230" s="24" t="s">
        <v>3567</v>
      </c>
      <c r="C230" s="137" t="s">
        <v>10241</v>
      </c>
      <c r="D230" s="137" t="s">
        <v>2331</v>
      </c>
      <c r="E230" s="137">
        <v>6</v>
      </c>
      <c r="F230" s="137" t="s">
        <v>863</v>
      </c>
      <c r="G230" s="185">
        <v>438762</v>
      </c>
      <c r="H230" s="194">
        <v>36.619999999999997</v>
      </c>
      <c r="I230" s="144">
        <f t="shared" si="3"/>
        <v>6.1033333333333326</v>
      </c>
      <c r="J230" s="191" t="s">
        <v>1944</v>
      </c>
    </row>
    <row r="231" spans="1:10" ht="38.25" x14ac:dyDescent="0.2">
      <c r="A231" s="57" t="s">
        <v>6422</v>
      </c>
      <c r="B231" s="24" t="s">
        <v>5188</v>
      </c>
      <c r="C231" s="100" t="s">
        <v>9769</v>
      </c>
      <c r="D231" s="100" t="s">
        <v>2328</v>
      </c>
      <c r="E231" s="100">
        <v>6</v>
      </c>
      <c r="F231" s="100" t="s">
        <v>2329</v>
      </c>
      <c r="G231" s="62">
        <v>326100</v>
      </c>
      <c r="H231" s="193">
        <v>16.77</v>
      </c>
      <c r="I231" s="144">
        <f t="shared" si="3"/>
        <v>2.7949999999999999</v>
      </c>
      <c r="J231" s="14" t="s">
        <v>1944</v>
      </c>
    </row>
    <row r="232" spans="1:10" ht="25.5" x14ac:dyDescent="0.2">
      <c r="A232" s="57" t="s">
        <v>6423</v>
      </c>
      <c r="B232" s="24" t="s">
        <v>3580</v>
      </c>
      <c r="C232" s="100" t="s">
        <v>10154</v>
      </c>
      <c r="D232" s="100" t="s">
        <v>2339</v>
      </c>
      <c r="E232" s="100">
        <v>96</v>
      </c>
      <c r="F232" s="100" t="s">
        <v>818</v>
      </c>
      <c r="G232" s="62">
        <v>8651546</v>
      </c>
      <c r="H232" s="193">
        <v>32.18</v>
      </c>
      <c r="I232" s="144">
        <f t="shared" si="3"/>
        <v>0.33520833333333333</v>
      </c>
      <c r="J232" s="14" t="s">
        <v>1944</v>
      </c>
    </row>
    <row r="233" spans="1:10" ht="38.25" x14ac:dyDescent="0.2">
      <c r="A233" s="57" t="s">
        <v>6424</v>
      </c>
      <c r="B233" s="24" t="s">
        <v>3561</v>
      </c>
      <c r="C233" s="100" t="s">
        <v>9889</v>
      </c>
      <c r="D233" s="100" t="s">
        <v>2322</v>
      </c>
      <c r="E233" s="100">
        <v>72</v>
      </c>
      <c r="F233" s="100" t="s">
        <v>820</v>
      </c>
      <c r="G233" s="62">
        <v>81042</v>
      </c>
      <c r="H233" s="193">
        <v>21.71</v>
      </c>
      <c r="I233" s="144">
        <f t="shared" si="3"/>
        <v>0.30152777777777778</v>
      </c>
      <c r="J233" s="14" t="s">
        <v>1944</v>
      </c>
    </row>
    <row r="234" spans="1:10" x14ac:dyDescent="0.2">
      <c r="A234" s="219" t="s">
        <v>6425</v>
      </c>
      <c r="B234" s="24" t="s">
        <v>3402</v>
      </c>
      <c r="C234" s="57" t="s">
        <v>2001</v>
      </c>
      <c r="D234" s="57" t="s">
        <v>10686</v>
      </c>
      <c r="E234" s="57">
        <v>72</v>
      </c>
      <c r="F234" s="57" t="s">
        <v>820</v>
      </c>
      <c r="G234" s="96">
        <v>81067</v>
      </c>
      <c r="H234" s="248">
        <v>21.81</v>
      </c>
      <c r="I234" s="144">
        <f t="shared" si="3"/>
        <v>0.30291666666666667</v>
      </c>
      <c r="J234" s="14" t="s">
        <v>1944</v>
      </c>
    </row>
    <row r="235" spans="1:10" ht="25.5" x14ac:dyDescent="0.2">
      <c r="A235" s="57" t="s">
        <v>6426</v>
      </c>
      <c r="B235" s="24" t="s">
        <v>3562</v>
      </c>
      <c r="C235" s="100" t="s">
        <v>9896</v>
      </c>
      <c r="D235" s="100" t="s">
        <v>2323</v>
      </c>
      <c r="E235" s="100">
        <v>72</v>
      </c>
      <c r="F235" s="100" t="s">
        <v>818</v>
      </c>
      <c r="G235" s="62">
        <v>81075</v>
      </c>
      <c r="H235" s="193">
        <v>21.92</v>
      </c>
      <c r="I235" s="144">
        <f t="shared" si="3"/>
        <v>0.30444444444444446</v>
      </c>
      <c r="J235" s="14" t="s">
        <v>1944</v>
      </c>
    </row>
    <row r="236" spans="1:10" ht="38.25" x14ac:dyDescent="0.2">
      <c r="A236" s="57" t="s">
        <v>6427</v>
      </c>
      <c r="B236" s="24" t="s">
        <v>3568</v>
      </c>
      <c r="C236" s="100" t="s">
        <v>10247</v>
      </c>
      <c r="D236" s="100" t="s">
        <v>2332</v>
      </c>
      <c r="E236" s="100">
        <v>6</v>
      </c>
      <c r="F236" s="100" t="s">
        <v>863</v>
      </c>
      <c r="G236" s="62">
        <v>439992</v>
      </c>
      <c r="H236" s="193">
        <v>36.49</v>
      </c>
      <c r="I236" s="144">
        <f t="shared" si="3"/>
        <v>6.081666666666667</v>
      </c>
      <c r="J236" s="14" t="s">
        <v>1944</v>
      </c>
    </row>
    <row r="237" spans="1:10" ht="25.5" x14ac:dyDescent="0.2">
      <c r="A237" s="57" t="s">
        <v>6428</v>
      </c>
      <c r="B237" s="24" t="s">
        <v>3400</v>
      </c>
      <c r="C237" s="100" t="s">
        <v>10446</v>
      </c>
      <c r="D237" s="100" t="s">
        <v>2340</v>
      </c>
      <c r="E237" s="100">
        <v>6</v>
      </c>
      <c r="F237" s="100" t="s">
        <v>863</v>
      </c>
      <c r="G237" s="63">
        <v>697516</v>
      </c>
      <c r="H237" s="193">
        <v>51.41</v>
      </c>
      <c r="I237" s="144">
        <f t="shared" si="3"/>
        <v>8.5683333333333334</v>
      </c>
      <c r="J237" s="191" t="s">
        <v>1944</v>
      </c>
    </row>
    <row r="238" spans="1:10" ht="38.25" x14ac:dyDescent="0.2">
      <c r="A238" s="57" t="s">
        <v>6429</v>
      </c>
      <c r="B238" s="24" t="s">
        <v>3401</v>
      </c>
      <c r="C238" s="100" t="s">
        <v>10308</v>
      </c>
      <c r="D238" s="100" t="s">
        <v>8715</v>
      </c>
      <c r="E238" s="100">
        <v>6</v>
      </c>
      <c r="F238" s="100" t="s">
        <v>1987</v>
      </c>
      <c r="G238" s="63">
        <v>89953</v>
      </c>
      <c r="H238" s="193">
        <v>40.950000000000003</v>
      </c>
      <c r="I238" s="144">
        <f t="shared" si="3"/>
        <v>6.8250000000000002</v>
      </c>
      <c r="J238" s="191" t="s">
        <v>1944</v>
      </c>
    </row>
    <row r="239" spans="1:10" ht="38.25" x14ac:dyDescent="0.2">
      <c r="A239" s="57" t="s">
        <v>6430</v>
      </c>
      <c r="B239" s="24" t="s">
        <v>3401</v>
      </c>
      <c r="C239" s="100" t="s">
        <v>10308</v>
      </c>
      <c r="D239" s="100" t="s">
        <v>8715</v>
      </c>
      <c r="E239" s="100">
        <v>6</v>
      </c>
      <c r="F239" s="100" t="s">
        <v>1987</v>
      </c>
      <c r="G239" s="62">
        <v>89953</v>
      </c>
      <c r="H239" s="193">
        <v>40.950000000000003</v>
      </c>
      <c r="I239" s="144">
        <f t="shared" si="3"/>
        <v>6.8250000000000002</v>
      </c>
      <c r="J239" s="14" t="s">
        <v>1944</v>
      </c>
    </row>
    <row r="240" spans="1:10" ht="38.25" x14ac:dyDescent="0.2">
      <c r="A240" s="57" t="s">
        <v>6431</v>
      </c>
      <c r="B240" s="24" t="s">
        <v>3569</v>
      </c>
      <c r="C240" s="100" t="s">
        <v>10243</v>
      </c>
      <c r="D240" s="100" t="s">
        <v>2333</v>
      </c>
      <c r="E240" s="100">
        <v>6</v>
      </c>
      <c r="F240" s="100" t="s">
        <v>863</v>
      </c>
      <c r="G240" s="62">
        <v>475202</v>
      </c>
      <c r="H240" s="193">
        <v>36.450000000000003</v>
      </c>
      <c r="I240" s="144">
        <f t="shared" si="3"/>
        <v>6.0750000000000002</v>
      </c>
      <c r="J240" s="14" t="s">
        <v>1944</v>
      </c>
    </row>
    <row r="241" spans="1:10" ht="38.25" x14ac:dyDescent="0.2">
      <c r="A241" s="57" t="s">
        <v>6432</v>
      </c>
      <c r="B241" s="24" t="s">
        <v>3572</v>
      </c>
      <c r="C241" s="137" t="s">
        <v>10274</v>
      </c>
      <c r="D241" s="137" t="s">
        <v>2334</v>
      </c>
      <c r="E241" s="137">
        <v>6</v>
      </c>
      <c r="F241" s="137" t="s">
        <v>863</v>
      </c>
      <c r="G241" s="185">
        <v>480102</v>
      </c>
      <c r="H241" s="194">
        <v>38.54</v>
      </c>
      <c r="I241" s="144">
        <f t="shared" si="3"/>
        <v>6.4233333333333329</v>
      </c>
      <c r="J241" s="14" t="s">
        <v>1944</v>
      </c>
    </row>
    <row r="242" spans="1:10" ht="38.25" x14ac:dyDescent="0.2">
      <c r="A242" s="57" t="s">
        <v>6433</v>
      </c>
      <c r="B242" s="24" t="s">
        <v>3572</v>
      </c>
      <c r="C242" s="100" t="s">
        <v>10274</v>
      </c>
      <c r="D242" s="100" t="s">
        <v>2334</v>
      </c>
      <c r="E242" s="100">
        <v>6</v>
      </c>
      <c r="F242" s="100" t="s">
        <v>863</v>
      </c>
      <c r="G242" s="63">
        <v>480102</v>
      </c>
      <c r="H242" s="193">
        <v>38.21</v>
      </c>
      <c r="I242" s="144">
        <f t="shared" si="3"/>
        <v>6.3683333333333332</v>
      </c>
      <c r="J242" s="191" t="s">
        <v>1944</v>
      </c>
    </row>
    <row r="243" spans="1:10" x14ac:dyDescent="0.2">
      <c r="A243" s="219" t="s">
        <v>6434</v>
      </c>
      <c r="B243" s="24" t="s">
        <v>3575</v>
      </c>
      <c r="C243" s="57" t="s">
        <v>10687</v>
      </c>
      <c r="D243" s="57" t="s">
        <v>10688</v>
      </c>
      <c r="E243" s="57">
        <v>6</v>
      </c>
      <c r="F243" s="57" t="s">
        <v>863</v>
      </c>
      <c r="G243" s="96">
        <v>560278</v>
      </c>
      <c r="H243" s="193"/>
      <c r="I243" s="144">
        <f t="shared" si="3"/>
        <v>0</v>
      </c>
      <c r="J243" s="14" t="s">
        <v>1944</v>
      </c>
    </row>
    <row r="244" spans="1:10" ht="25.5" x14ac:dyDescent="0.2">
      <c r="A244" s="57" t="s">
        <v>6435</v>
      </c>
      <c r="B244" s="24" t="s">
        <v>3579</v>
      </c>
      <c r="C244" s="100" t="s">
        <v>10342</v>
      </c>
      <c r="D244" s="100" t="s">
        <v>2338</v>
      </c>
      <c r="E244" s="100">
        <v>6</v>
      </c>
      <c r="F244" s="100" t="s">
        <v>863</v>
      </c>
      <c r="G244" s="62">
        <v>730507</v>
      </c>
      <c r="H244" s="193">
        <v>43.42</v>
      </c>
      <c r="I244" s="144">
        <f t="shared" si="3"/>
        <v>7.2366666666666672</v>
      </c>
      <c r="J244" s="14" t="s">
        <v>1944</v>
      </c>
    </row>
    <row r="245" spans="1:10" ht="25.5" x14ac:dyDescent="0.2">
      <c r="A245" s="57" t="s">
        <v>6436</v>
      </c>
      <c r="B245" s="24" t="s">
        <v>3565</v>
      </c>
      <c r="C245" s="100" t="s">
        <v>10264</v>
      </c>
      <c r="D245" s="100" t="s">
        <v>2327</v>
      </c>
      <c r="E245" s="100">
        <v>6</v>
      </c>
      <c r="F245" s="100" t="s">
        <v>863</v>
      </c>
      <c r="G245" s="62">
        <v>326009</v>
      </c>
      <c r="H245" s="193">
        <v>37.69</v>
      </c>
      <c r="I245" s="144">
        <f t="shared" si="3"/>
        <v>6.2816666666666663</v>
      </c>
      <c r="J245" s="14" t="s">
        <v>1944</v>
      </c>
    </row>
    <row r="246" spans="1:10" ht="25.5" x14ac:dyDescent="0.2">
      <c r="A246" s="57" t="s">
        <v>6437</v>
      </c>
      <c r="B246" s="24" t="s">
        <v>3566</v>
      </c>
      <c r="C246" s="100" t="s">
        <v>10242</v>
      </c>
      <c r="D246" s="100" t="s">
        <v>2330</v>
      </c>
      <c r="E246" s="100">
        <v>6</v>
      </c>
      <c r="F246" s="100" t="s">
        <v>863</v>
      </c>
      <c r="G246" s="185">
        <v>432520</v>
      </c>
      <c r="H246" s="193">
        <v>36.43</v>
      </c>
      <c r="I246" s="144">
        <f t="shared" si="3"/>
        <v>6.0716666666666663</v>
      </c>
      <c r="J246" s="14" t="s">
        <v>1944</v>
      </c>
    </row>
    <row r="247" spans="1:10" ht="38.25" x14ac:dyDescent="0.2">
      <c r="A247" s="57" t="s">
        <v>6438</v>
      </c>
      <c r="B247" s="24" t="s">
        <v>3573</v>
      </c>
      <c r="C247" s="100" t="s">
        <v>10015</v>
      </c>
      <c r="D247" s="100" t="s">
        <v>2335</v>
      </c>
      <c r="E247" s="100">
        <v>6</v>
      </c>
      <c r="F247" s="100" t="s">
        <v>863</v>
      </c>
      <c r="G247" s="62">
        <v>526925</v>
      </c>
      <c r="H247" s="193">
        <v>26.8</v>
      </c>
      <c r="I247" s="144">
        <f t="shared" si="3"/>
        <v>4.4666666666666668</v>
      </c>
      <c r="J247" s="14" t="s">
        <v>1944</v>
      </c>
    </row>
    <row r="248" spans="1:10" ht="38.25" x14ac:dyDescent="0.2">
      <c r="A248" s="57" t="s">
        <v>6439</v>
      </c>
      <c r="B248" s="24" t="s">
        <v>3564</v>
      </c>
      <c r="C248" s="100" t="s">
        <v>9598</v>
      </c>
      <c r="D248" s="100" t="s">
        <v>2324</v>
      </c>
      <c r="E248" s="100">
        <v>1</v>
      </c>
      <c r="F248" s="100" t="s">
        <v>863</v>
      </c>
      <c r="G248" s="62">
        <v>217522</v>
      </c>
      <c r="H248" s="193">
        <v>7.2</v>
      </c>
      <c r="I248" s="144">
        <f t="shared" si="3"/>
        <v>7.2</v>
      </c>
      <c r="J248" s="14" t="s">
        <v>1944</v>
      </c>
    </row>
    <row r="249" spans="1:10" ht="38.25" x14ac:dyDescent="0.2">
      <c r="A249" s="57" t="s">
        <v>6440</v>
      </c>
      <c r="B249" s="24" t="s">
        <v>3560</v>
      </c>
      <c r="C249" s="100" t="s">
        <v>10261</v>
      </c>
      <c r="D249" s="100" t="s">
        <v>2321</v>
      </c>
      <c r="E249" s="100">
        <v>6</v>
      </c>
      <c r="F249" s="100" t="s">
        <v>863</v>
      </c>
      <c r="G249" s="185">
        <v>22645</v>
      </c>
      <c r="H249" s="193">
        <v>37.549999999999997</v>
      </c>
      <c r="I249" s="144">
        <f t="shared" si="3"/>
        <v>6.2583333333333329</v>
      </c>
      <c r="J249" s="14" t="s">
        <v>1944</v>
      </c>
    </row>
    <row r="250" spans="1:10" x14ac:dyDescent="0.2">
      <c r="A250" s="219" t="s">
        <v>6441</v>
      </c>
      <c r="B250" s="24" t="s">
        <v>3571</v>
      </c>
      <c r="C250" s="57" t="s">
        <v>10684</v>
      </c>
      <c r="D250" s="57" t="s">
        <v>10689</v>
      </c>
      <c r="E250" s="57">
        <v>6</v>
      </c>
      <c r="F250" s="57" t="s">
        <v>863</v>
      </c>
      <c r="G250" s="96">
        <v>480046</v>
      </c>
      <c r="H250" s="193"/>
      <c r="I250" s="144">
        <f t="shared" si="3"/>
        <v>0</v>
      </c>
      <c r="J250" s="14" t="s">
        <v>1944</v>
      </c>
    </row>
    <row r="251" spans="1:10" ht="25.5" x14ac:dyDescent="0.2">
      <c r="A251" s="57" t="s">
        <v>6442</v>
      </c>
      <c r="B251" s="24" t="s">
        <v>3563</v>
      </c>
      <c r="C251" s="137" t="s">
        <v>10054</v>
      </c>
      <c r="D251" s="137" t="s">
        <v>8688</v>
      </c>
      <c r="E251" s="137">
        <v>72</v>
      </c>
      <c r="F251" s="137" t="s">
        <v>818</v>
      </c>
      <c r="G251" s="185">
        <v>81078</v>
      </c>
      <c r="H251" s="194">
        <v>28.54</v>
      </c>
      <c r="I251" s="144">
        <f t="shared" si="3"/>
        <v>0.3963888888888889</v>
      </c>
      <c r="J251" s="14" t="s">
        <v>1944</v>
      </c>
    </row>
    <row r="252" spans="1:10" ht="25.5" x14ac:dyDescent="0.2">
      <c r="A252" s="57" t="s">
        <v>6443</v>
      </c>
      <c r="B252" s="24" t="s">
        <v>3576</v>
      </c>
      <c r="C252" s="137" t="s">
        <v>10240</v>
      </c>
      <c r="D252" s="137" t="s">
        <v>2336</v>
      </c>
      <c r="E252" s="137">
        <v>6</v>
      </c>
      <c r="F252" s="137" t="s">
        <v>863</v>
      </c>
      <c r="G252" s="185">
        <v>562626</v>
      </c>
      <c r="H252" s="194">
        <v>36.82</v>
      </c>
      <c r="I252" s="144">
        <f t="shared" si="3"/>
        <v>6.1366666666666667</v>
      </c>
      <c r="J252" s="14" t="s">
        <v>1944</v>
      </c>
    </row>
    <row r="253" spans="1:10" x14ac:dyDescent="0.2">
      <c r="A253" s="219" t="s">
        <v>6444</v>
      </c>
      <c r="B253" s="24" t="s">
        <v>3570</v>
      </c>
      <c r="C253" s="57" t="s">
        <v>10684</v>
      </c>
      <c r="D253" s="57" t="s">
        <v>10690</v>
      </c>
      <c r="E253" s="57">
        <v>6</v>
      </c>
      <c r="F253" s="57" t="s">
        <v>863</v>
      </c>
      <c r="G253" s="96">
        <v>480020</v>
      </c>
      <c r="H253" s="193"/>
      <c r="I253" s="144">
        <f t="shared" si="3"/>
        <v>0</v>
      </c>
      <c r="J253" s="14" t="s">
        <v>1944</v>
      </c>
    </row>
    <row r="254" spans="1:10" ht="63.75" x14ac:dyDescent="0.2">
      <c r="A254" s="57" t="s">
        <v>6445</v>
      </c>
      <c r="B254" s="24" t="s">
        <v>4894</v>
      </c>
      <c r="C254" s="100" t="s">
        <v>10336</v>
      </c>
      <c r="D254" s="100" t="s">
        <v>7967</v>
      </c>
      <c r="E254" s="100">
        <v>6</v>
      </c>
      <c r="F254" s="100" t="s">
        <v>863</v>
      </c>
      <c r="G254" s="214">
        <v>305029</v>
      </c>
      <c r="H254" s="193">
        <v>42.58</v>
      </c>
      <c r="I254" s="144">
        <f t="shared" si="3"/>
        <v>7.0966666666666667</v>
      </c>
      <c r="J254" s="14" t="s">
        <v>1944</v>
      </c>
    </row>
    <row r="255" spans="1:10" ht="38.25" x14ac:dyDescent="0.2">
      <c r="A255" s="57" t="s">
        <v>6446</v>
      </c>
      <c r="B255" s="24" t="s">
        <v>4895</v>
      </c>
      <c r="C255" s="100" t="s">
        <v>10170</v>
      </c>
      <c r="D255" s="100" t="s">
        <v>8714</v>
      </c>
      <c r="E255" s="100">
        <v>6</v>
      </c>
      <c r="F255" s="100" t="s">
        <v>863</v>
      </c>
      <c r="G255" s="214">
        <v>25643</v>
      </c>
      <c r="H255" s="193">
        <v>32.78</v>
      </c>
      <c r="I255" s="144">
        <f t="shared" si="3"/>
        <v>5.4633333333333338</v>
      </c>
      <c r="J255" s="14" t="s">
        <v>1944</v>
      </c>
    </row>
    <row r="256" spans="1:10" ht="38.25" x14ac:dyDescent="0.2">
      <c r="A256" s="57" t="s">
        <v>6447</v>
      </c>
      <c r="B256" s="24" t="s">
        <v>4896</v>
      </c>
      <c r="C256" s="100" t="s">
        <v>10308</v>
      </c>
      <c r="D256" s="100" t="s">
        <v>8715</v>
      </c>
      <c r="E256" s="100">
        <v>6</v>
      </c>
      <c r="F256" s="100" t="s">
        <v>1987</v>
      </c>
      <c r="G256" s="185">
        <v>1690000</v>
      </c>
      <c r="H256" s="193">
        <v>40.950000000000003</v>
      </c>
      <c r="I256" s="144">
        <f t="shared" si="3"/>
        <v>6.8250000000000002</v>
      </c>
      <c r="J256" s="14" t="s">
        <v>1944</v>
      </c>
    </row>
    <row r="257" spans="1:10" ht="25.5" x14ac:dyDescent="0.2">
      <c r="A257" s="219" t="s">
        <v>6448</v>
      </c>
      <c r="B257" s="24" t="s">
        <v>3583</v>
      </c>
      <c r="C257" s="57" t="s">
        <v>10684</v>
      </c>
      <c r="D257" s="57" t="s">
        <v>10691</v>
      </c>
      <c r="E257" s="57">
        <v>6</v>
      </c>
      <c r="F257" s="57" t="s">
        <v>863</v>
      </c>
      <c r="G257" s="96">
        <v>1447576</v>
      </c>
      <c r="H257" s="193"/>
      <c r="I257" s="144">
        <f t="shared" si="3"/>
        <v>0</v>
      </c>
      <c r="J257" s="14" t="s">
        <v>1941</v>
      </c>
    </row>
    <row r="258" spans="1:10" ht="25.5" x14ac:dyDescent="0.2">
      <c r="A258" s="57" t="s">
        <v>6449</v>
      </c>
      <c r="B258" s="24" t="s">
        <v>3589</v>
      </c>
      <c r="C258" s="137" t="s">
        <v>10263</v>
      </c>
      <c r="D258" s="137" t="s">
        <v>2347</v>
      </c>
      <c r="E258" s="137">
        <v>6</v>
      </c>
      <c r="F258" s="137" t="s">
        <v>863</v>
      </c>
      <c r="G258" s="185">
        <v>1551159</v>
      </c>
      <c r="H258" s="194">
        <v>38.19</v>
      </c>
      <c r="I258" s="144">
        <f t="shared" si="3"/>
        <v>6.3649999999999993</v>
      </c>
      <c r="J258" s="191" t="s">
        <v>1941</v>
      </c>
    </row>
    <row r="259" spans="1:10" ht="25.5" x14ac:dyDescent="0.2">
      <c r="A259" s="57" t="s">
        <v>6450</v>
      </c>
      <c r="B259" s="24" t="s">
        <v>3596</v>
      </c>
      <c r="C259" s="137" t="s">
        <v>9578</v>
      </c>
      <c r="D259" s="137" t="s">
        <v>2355</v>
      </c>
      <c r="E259" s="137">
        <v>6</v>
      </c>
      <c r="F259" s="137" t="s">
        <v>863</v>
      </c>
      <c r="G259" s="185">
        <v>1965003</v>
      </c>
      <c r="H259" s="194">
        <v>26.24</v>
      </c>
      <c r="I259" s="144">
        <f t="shared" ref="I259:I322" si="4">H259/E259</f>
        <v>4.3733333333333331</v>
      </c>
      <c r="J259" s="14" t="s">
        <v>1941</v>
      </c>
    </row>
    <row r="260" spans="1:10" ht="25.5" x14ac:dyDescent="0.2">
      <c r="A260" s="57" t="s">
        <v>6451</v>
      </c>
      <c r="B260" s="24" t="s">
        <v>3596</v>
      </c>
      <c r="C260" s="137" t="s">
        <v>9578</v>
      </c>
      <c r="D260" s="137" t="s">
        <v>2355</v>
      </c>
      <c r="E260" s="137">
        <v>1</v>
      </c>
      <c r="F260" s="137" t="s">
        <v>863</v>
      </c>
      <c r="G260" s="185">
        <v>1965029</v>
      </c>
      <c r="H260" s="194">
        <v>4.37</v>
      </c>
      <c r="I260" s="144">
        <f t="shared" si="4"/>
        <v>4.37</v>
      </c>
      <c r="J260" s="191" t="s">
        <v>1941</v>
      </c>
    </row>
    <row r="261" spans="1:10" ht="25.5" x14ac:dyDescent="0.2">
      <c r="A261" s="219" t="s">
        <v>6452</v>
      </c>
      <c r="B261" s="24" t="s">
        <v>3582</v>
      </c>
      <c r="C261" s="57" t="s">
        <v>10684</v>
      </c>
      <c r="D261" s="57" t="s">
        <v>10692</v>
      </c>
      <c r="E261" s="57">
        <v>6</v>
      </c>
      <c r="F261" s="57" t="s">
        <v>863</v>
      </c>
      <c r="G261" s="96">
        <v>1447572</v>
      </c>
      <c r="H261" s="193"/>
      <c r="I261" s="144">
        <f t="shared" si="4"/>
        <v>0</v>
      </c>
      <c r="J261" s="14" t="s">
        <v>1941</v>
      </c>
    </row>
    <row r="262" spans="1:10" ht="25.5" x14ac:dyDescent="0.2">
      <c r="A262" s="57" t="s">
        <v>6453</v>
      </c>
      <c r="B262" s="24" t="s">
        <v>3585</v>
      </c>
      <c r="C262" s="137" t="s">
        <v>10044</v>
      </c>
      <c r="D262" s="137" t="s">
        <v>2344</v>
      </c>
      <c r="E262" s="137">
        <v>6</v>
      </c>
      <c r="F262" s="137" t="s">
        <v>863</v>
      </c>
      <c r="G262" s="185">
        <v>1480508</v>
      </c>
      <c r="H262" s="194">
        <v>28.17</v>
      </c>
      <c r="I262" s="144">
        <f t="shared" si="4"/>
        <v>4.6950000000000003</v>
      </c>
      <c r="J262" s="14" t="s">
        <v>1941</v>
      </c>
    </row>
    <row r="263" spans="1:10" ht="25.5" x14ac:dyDescent="0.2">
      <c r="A263" s="57" t="s">
        <v>6454</v>
      </c>
      <c r="B263" s="24" t="s">
        <v>3588</v>
      </c>
      <c r="C263" s="137" t="s">
        <v>9955</v>
      </c>
      <c r="D263" s="137" t="s">
        <v>2346</v>
      </c>
      <c r="E263" s="137">
        <v>6</v>
      </c>
      <c r="F263" s="137" t="s">
        <v>863</v>
      </c>
      <c r="G263" s="185">
        <v>1549500</v>
      </c>
      <c r="H263" s="194">
        <v>24.33</v>
      </c>
      <c r="I263" s="144">
        <f t="shared" si="4"/>
        <v>4.0549999999999997</v>
      </c>
      <c r="J263" s="14" t="s">
        <v>1941</v>
      </c>
    </row>
    <row r="264" spans="1:10" ht="38.25" x14ac:dyDescent="0.2">
      <c r="A264" s="57" t="s">
        <v>6455</v>
      </c>
      <c r="B264" s="24" t="s">
        <v>3615</v>
      </c>
      <c r="C264" s="137" t="s">
        <v>9908</v>
      </c>
      <c r="D264" s="137" t="s">
        <v>1406</v>
      </c>
      <c r="E264" s="137">
        <v>1</v>
      </c>
      <c r="F264" s="137" t="s">
        <v>1738</v>
      </c>
      <c r="G264" s="185">
        <v>4390837</v>
      </c>
      <c r="H264" s="194">
        <v>22.83</v>
      </c>
      <c r="I264" s="144">
        <f t="shared" si="4"/>
        <v>22.83</v>
      </c>
      <c r="J264" s="191" t="s">
        <v>1941</v>
      </c>
    </row>
    <row r="265" spans="1:10" ht="38.25" x14ac:dyDescent="0.2">
      <c r="A265" s="57" t="s">
        <v>6456</v>
      </c>
      <c r="B265" s="24" t="s">
        <v>3614</v>
      </c>
      <c r="C265" s="100" t="s">
        <v>9867</v>
      </c>
      <c r="D265" s="100" t="s">
        <v>2381</v>
      </c>
      <c r="E265" s="100">
        <v>1</v>
      </c>
      <c r="F265" s="100" t="s">
        <v>1738</v>
      </c>
      <c r="G265" s="62">
        <v>4303251</v>
      </c>
      <c r="H265" s="193">
        <v>20.54</v>
      </c>
      <c r="I265" s="144">
        <f t="shared" si="4"/>
        <v>20.54</v>
      </c>
      <c r="J265" s="191" t="s">
        <v>1941</v>
      </c>
    </row>
    <row r="266" spans="1:10" ht="38.25" x14ac:dyDescent="0.2">
      <c r="A266" s="57" t="s">
        <v>6457</v>
      </c>
      <c r="B266" s="24" t="s">
        <v>3613</v>
      </c>
      <c r="C266" s="100" t="s">
        <v>10060</v>
      </c>
      <c r="D266" s="100" t="s">
        <v>2380</v>
      </c>
      <c r="E266" s="100">
        <v>1</v>
      </c>
      <c r="F266" s="100" t="s">
        <v>1738</v>
      </c>
      <c r="G266" s="62">
        <v>4287504</v>
      </c>
      <c r="H266" s="193">
        <v>28.41</v>
      </c>
      <c r="I266" s="144">
        <f t="shared" si="4"/>
        <v>28.41</v>
      </c>
      <c r="J266" s="191" t="s">
        <v>1941</v>
      </c>
    </row>
    <row r="267" spans="1:10" ht="25.5" x14ac:dyDescent="0.2">
      <c r="A267" s="57" t="s">
        <v>6458</v>
      </c>
      <c r="B267" s="24" t="s">
        <v>3587</v>
      </c>
      <c r="C267" s="100" t="s">
        <v>9944</v>
      </c>
      <c r="D267" s="100" t="s">
        <v>2345</v>
      </c>
      <c r="E267" s="100">
        <v>6</v>
      </c>
      <c r="F267" s="100" t="s">
        <v>863</v>
      </c>
      <c r="G267" s="62">
        <v>1514264</v>
      </c>
      <c r="H267" s="193">
        <v>23.89</v>
      </c>
      <c r="I267" s="144">
        <f t="shared" si="4"/>
        <v>3.9816666666666669</v>
      </c>
      <c r="J267" s="14" t="s">
        <v>1941</v>
      </c>
    </row>
    <row r="268" spans="1:10" ht="25.5" x14ac:dyDescent="0.2">
      <c r="A268" s="57" t="s">
        <v>6459</v>
      </c>
      <c r="B268" s="24" t="s">
        <v>3599</v>
      </c>
      <c r="C268" s="100" t="s">
        <v>10195</v>
      </c>
      <c r="D268" s="100" t="s">
        <v>2359</v>
      </c>
      <c r="E268" s="100">
        <v>6</v>
      </c>
      <c r="F268" s="100" t="s">
        <v>863</v>
      </c>
      <c r="G268" s="62">
        <v>2141901</v>
      </c>
      <c r="H268" s="193">
        <v>34.28</v>
      </c>
      <c r="I268" s="144">
        <f t="shared" si="4"/>
        <v>5.7133333333333338</v>
      </c>
      <c r="J268" s="14" t="s">
        <v>1941</v>
      </c>
    </row>
    <row r="269" spans="1:10" ht="25.5" x14ac:dyDescent="0.2">
      <c r="A269" s="57" t="s">
        <v>6460</v>
      </c>
      <c r="B269" s="24" t="s">
        <v>3597</v>
      </c>
      <c r="C269" s="100" t="s">
        <v>10134</v>
      </c>
      <c r="D269" s="100" t="s">
        <v>2357</v>
      </c>
      <c r="E269" s="100">
        <v>6</v>
      </c>
      <c r="F269" s="100" t="s">
        <v>863</v>
      </c>
      <c r="G269" s="62">
        <v>2053478</v>
      </c>
      <c r="H269" s="193">
        <v>31.33</v>
      </c>
      <c r="I269" s="144">
        <f t="shared" si="4"/>
        <v>5.2216666666666667</v>
      </c>
      <c r="J269" s="14" t="s">
        <v>1941</v>
      </c>
    </row>
    <row r="270" spans="1:10" ht="25.5" x14ac:dyDescent="0.2">
      <c r="A270" s="57" t="s">
        <v>6461</v>
      </c>
      <c r="B270" s="24" t="s">
        <v>3607</v>
      </c>
      <c r="C270" s="100" t="s">
        <v>9879</v>
      </c>
      <c r="D270" s="100" t="s">
        <v>2375</v>
      </c>
      <c r="E270" s="100">
        <v>6</v>
      </c>
      <c r="F270" s="100" t="s">
        <v>863</v>
      </c>
      <c r="G270" s="62">
        <v>1447556</v>
      </c>
      <c r="H270" s="193">
        <v>21.24</v>
      </c>
      <c r="I270" s="144">
        <f t="shared" si="4"/>
        <v>3.5399999999999996</v>
      </c>
      <c r="J270" s="191" t="s">
        <v>1941</v>
      </c>
    </row>
    <row r="271" spans="1:10" ht="38.25" x14ac:dyDescent="0.2">
      <c r="A271" s="57" t="s">
        <v>6462</v>
      </c>
      <c r="B271" s="24" t="s">
        <v>3611</v>
      </c>
      <c r="C271" s="137" t="s">
        <v>10371</v>
      </c>
      <c r="D271" s="137" t="s">
        <v>2377</v>
      </c>
      <c r="E271" s="137">
        <v>6</v>
      </c>
      <c r="F271" s="137" t="s">
        <v>863</v>
      </c>
      <c r="G271" s="185">
        <v>1551241</v>
      </c>
      <c r="H271" s="194">
        <v>45.05</v>
      </c>
      <c r="I271" s="144">
        <f t="shared" si="4"/>
        <v>7.5083333333333329</v>
      </c>
      <c r="J271" s="191" t="s">
        <v>1941</v>
      </c>
    </row>
    <row r="272" spans="1:10" ht="38.25" x14ac:dyDescent="0.2">
      <c r="A272" s="57" t="s">
        <v>6463</v>
      </c>
      <c r="B272" s="24" t="s">
        <v>3591</v>
      </c>
      <c r="C272" s="100" t="s">
        <v>10159</v>
      </c>
      <c r="D272" s="100" t="s">
        <v>2351</v>
      </c>
      <c r="E272" s="100">
        <v>6</v>
      </c>
      <c r="F272" s="100" t="s">
        <v>863</v>
      </c>
      <c r="G272" s="62">
        <v>1569003</v>
      </c>
      <c r="H272" s="193">
        <v>32.380000000000003</v>
      </c>
      <c r="I272" s="144">
        <f t="shared" si="4"/>
        <v>5.3966666666666674</v>
      </c>
      <c r="J272" s="14" t="s">
        <v>1941</v>
      </c>
    </row>
    <row r="273" spans="1:10" ht="38.25" x14ac:dyDescent="0.2">
      <c r="A273" s="57" t="s">
        <v>6464</v>
      </c>
      <c r="B273" s="24" t="s">
        <v>3598</v>
      </c>
      <c r="C273" s="100" t="s">
        <v>9840</v>
      </c>
      <c r="D273" s="100" t="s">
        <v>2358</v>
      </c>
      <c r="E273" s="100">
        <v>6</v>
      </c>
      <c r="F273" s="100" t="s">
        <v>2189</v>
      </c>
      <c r="G273" s="62">
        <v>2105556</v>
      </c>
      <c r="H273" s="193">
        <v>19.47</v>
      </c>
      <c r="I273" s="144">
        <f t="shared" si="4"/>
        <v>3.2449999999999997</v>
      </c>
      <c r="J273" s="14" t="s">
        <v>1941</v>
      </c>
    </row>
    <row r="274" spans="1:10" ht="38.25" x14ac:dyDescent="0.2">
      <c r="A274" s="57" t="s">
        <v>6465</v>
      </c>
      <c r="B274" s="24" t="s">
        <v>3602</v>
      </c>
      <c r="C274" s="137" t="s">
        <v>10049</v>
      </c>
      <c r="D274" s="137" t="s">
        <v>2368</v>
      </c>
      <c r="E274" s="137">
        <v>6</v>
      </c>
      <c r="F274" s="137" t="s">
        <v>1987</v>
      </c>
      <c r="G274" s="185">
        <v>1541458</v>
      </c>
      <c r="H274" s="194">
        <v>28.5</v>
      </c>
      <c r="I274" s="144">
        <f t="shared" si="4"/>
        <v>4.75</v>
      </c>
      <c r="J274" s="191" t="s">
        <v>1941</v>
      </c>
    </row>
    <row r="275" spans="1:10" ht="38.25" x14ac:dyDescent="0.2">
      <c r="A275" s="57" t="s">
        <v>6466</v>
      </c>
      <c r="B275" s="24" t="s">
        <v>3608</v>
      </c>
      <c r="C275" s="100" t="s">
        <v>10020</v>
      </c>
      <c r="D275" s="100" t="s">
        <v>2376</v>
      </c>
      <c r="E275" s="100">
        <v>6</v>
      </c>
      <c r="F275" s="100" t="s">
        <v>1987</v>
      </c>
      <c r="G275" s="62">
        <v>1541461</v>
      </c>
      <c r="H275" s="193">
        <v>27.14</v>
      </c>
      <c r="I275" s="144">
        <f t="shared" si="4"/>
        <v>4.5233333333333334</v>
      </c>
      <c r="J275" s="191" t="s">
        <v>1941</v>
      </c>
    </row>
    <row r="276" spans="1:10" ht="38.25" x14ac:dyDescent="0.2">
      <c r="A276" s="57" t="s">
        <v>6467</v>
      </c>
      <c r="B276" s="24" t="s">
        <v>3603</v>
      </c>
      <c r="C276" s="137" t="s">
        <v>10031</v>
      </c>
      <c r="D276" s="137" t="s">
        <v>2369</v>
      </c>
      <c r="E276" s="137">
        <v>6</v>
      </c>
      <c r="F276" s="137" t="s">
        <v>1987</v>
      </c>
      <c r="G276" s="185">
        <v>1541462</v>
      </c>
      <c r="H276" s="194">
        <v>27.95</v>
      </c>
      <c r="I276" s="144">
        <f t="shared" si="4"/>
        <v>4.6583333333333332</v>
      </c>
      <c r="J276" s="191" t="s">
        <v>1941</v>
      </c>
    </row>
    <row r="277" spans="1:10" ht="38.25" x14ac:dyDescent="0.2">
      <c r="A277" s="57" t="s">
        <v>6468</v>
      </c>
      <c r="B277" s="24" t="s">
        <v>3603</v>
      </c>
      <c r="C277" s="100" t="s">
        <v>10031</v>
      </c>
      <c r="D277" s="100" t="s">
        <v>2369</v>
      </c>
      <c r="E277" s="100">
        <v>6</v>
      </c>
      <c r="F277" s="100" t="s">
        <v>1987</v>
      </c>
      <c r="G277" s="62">
        <v>1541462</v>
      </c>
      <c r="H277" s="193">
        <v>27.48</v>
      </c>
      <c r="I277" s="144">
        <f t="shared" si="4"/>
        <v>4.58</v>
      </c>
      <c r="J277" s="191" t="s">
        <v>1941</v>
      </c>
    </row>
    <row r="278" spans="1:10" ht="38.25" x14ac:dyDescent="0.2">
      <c r="A278" s="57" t="s">
        <v>6469</v>
      </c>
      <c r="B278" s="24" t="s">
        <v>3610</v>
      </c>
      <c r="C278" s="100" t="s">
        <v>10120</v>
      </c>
      <c r="D278" s="100" t="s">
        <v>2370</v>
      </c>
      <c r="E278" s="100">
        <v>6</v>
      </c>
      <c r="F278" s="100" t="s">
        <v>863</v>
      </c>
      <c r="G278" s="62">
        <v>1551234</v>
      </c>
      <c r="H278" s="193">
        <v>30.77</v>
      </c>
      <c r="I278" s="144">
        <f t="shared" si="4"/>
        <v>5.128333333333333</v>
      </c>
      <c r="J278" s="191" t="s">
        <v>1941</v>
      </c>
    </row>
    <row r="279" spans="1:10" ht="38.25" x14ac:dyDescent="0.2">
      <c r="A279" s="57" t="s">
        <v>6470</v>
      </c>
      <c r="B279" s="24" t="s">
        <v>3590</v>
      </c>
      <c r="C279" s="137" t="s">
        <v>10043</v>
      </c>
      <c r="D279" s="137" t="s">
        <v>8689</v>
      </c>
      <c r="E279" s="137">
        <v>6</v>
      </c>
      <c r="F279" s="137" t="s">
        <v>863</v>
      </c>
      <c r="G279" s="185">
        <v>1551239</v>
      </c>
      <c r="H279" s="194">
        <v>28.25</v>
      </c>
      <c r="I279" s="144">
        <f t="shared" si="4"/>
        <v>4.708333333333333</v>
      </c>
      <c r="J279" s="191" t="s">
        <v>1941</v>
      </c>
    </row>
    <row r="280" spans="1:10" ht="38.25" x14ac:dyDescent="0.2">
      <c r="A280" s="57" t="s">
        <v>6471</v>
      </c>
      <c r="B280" s="24" t="s">
        <v>3604</v>
      </c>
      <c r="C280" s="137" t="s">
        <v>10117</v>
      </c>
      <c r="D280" s="137" t="s">
        <v>2371</v>
      </c>
      <c r="E280" s="137">
        <v>6</v>
      </c>
      <c r="F280" s="137" t="s">
        <v>863</v>
      </c>
      <c r="G280" s="185">
        <v>1554567</v>
      </c>
      <c r="H280" s="194">
        <v>31.18</v>
      </c>
      <c r="I280" s="144">
        <f t="shared" si="4"/>
        <v>5.1966666666666663</v>
      </c>
      <c r="J280" s="191" t="s">
        <v>1941</v>
      </c>
    </row>
    <row r="281" spans="1:10" ht="38.25" x14ac:dyDescent="0.2">
      <c r="A281" s="57" t="s">
        <v>6472</v>
      </c>
      <c r="B281" s="24" t="s">
        <v>3612</v>
      </c>
      <c r="C281" s="137" t="s">
        <v>10028</v>
      </c>
      <c r="D281" s="137" t="s">
        <v>2378</v>
      </c>
      <c r="E281" s="137">
        <v>6</v>
      </c>
      <c r="F281" s="137" t="s">
        <v>863</v>
      </c>
      <c r="G281" s="185">
        <v>1552550</v>
      </c>
      <c r="H281" s="194">
        <v>27.79</v>
      </c>
      <c r="I281" s="144">
        <f t="shared" si="4"/>
        <v>4.6316666666666668</v>
      </c>
      <c r="J281" s="191" t="s">
        <v>1941</v>
      </c>
    </row>
    <row r="282" spans="1:10" ht="38.25" x14ac:dyDescent="0.2">
      <c r="A282" s="57" t="s">
        <v>6473</v>
      </c>
      <c r="B282" s="24" t="s">
        <v>3609</v>
      </c>
      <c r="C282" s="100" t="s">
        <v>10057</v>
      </c>
      <c r="D282" s="100" t="s">
        <v>559</v>
      </c>
      <c r="E282" s="100">
        <v>6</v>
      </c>
      <c r="F282" s="100" t="s">
        <v>863</v>
      </c>
      <c r="G282" s="62">
        <v>1542364</v>
      </c>
      <c r="H282" s="193">
        <v>28.32</v>
      </c>
      <c r="I282" s="144">
        <f t="shared" si="4"/>
        <v>4.72</v>
      </c>
      <c r="J282" s="191" t="s">
        <v>1941</v>
      </c>
    </row>
    <row r="283" spans="1:10" ht="25.5" x14ac:dyDescent="0.2">
      <c r="A283" s="57" t="s">
        <v>6474</v>
      </c>
      <c r="B283" s="24" t="s">
        <v>3600</v>
      </c>
      <c r="C283" s="100" t="s">
        <v>9850</v>
      </c>
      <c r="D283" s="100" t="s">
        <v>2366</v>
      </c>
      <c r="E283" s="100">
        <v>6</v>
      </c>
      <c r="F283" s="100" t="s">
        <v>863</v>
      </c>
      <c r="G283" s="62">
        <v>2287578</v>
      </c>
      <c r="H283" s="193">
        <v>19.79</v>
      </c>
      <c r="I283" s="144">
        <f t="shared" si="4"/>
        <v>3.2983333333333333</v>
      </c>
      <c r="J283" s="14" t="s">
        <v>1941</v>
      </c>
    </row>
    <row r="284" spans="1:10" ht="38.25" x14ac:dyDescent="0.2">
      <c r="A284" s="57" t="s">
        <v>6475</v>
      </c>
      <c r="B284" s="24" t="s">
        <v>3600</v>
      </c>
      <c r="C284" s="100" t="s">
        <v>9988</v>
      </c>
      <c r="D284" s="100" t="s">
        <v>2361</v>
      </c>
      <c r="E284" s="100">
        <v>6</v>
      </c>
      <c r="F284" s="100" t="s">
        <v>863</v>
      </c>
      <c r="G284" s="62">
        <v>2271005</v>
      </c>
      <c r="H284" s="193">
        <v>25.67</v>
      </c>
      <c r="I284" s="144">
        <f t="shared" si="4"/>
        <v>4.2783333333333333</v>
      </c>
      <c r="J284" s="14" t="s">
        <v>1941</v>
      </c>
    </row>
    <row r="285" spans="1:10" ht="38.25" x14ac:dyDescent="0.2">
      <c r="A285" s="57" t="s">
        <v>6476</v>
      </c>
      <c r="B285" s="24" t="s">
        <v>3590</v>
      </c>
      <c r="C285" s="100" t="s">
        <v>10014</v>
      </c>
      <c r="D285" s="100" t="s">
        <v>2349</v>
      </c>
      <c r="E285" s="100">
        <v>6</v>
      </c>
      <c r="F285" s="100" t="s">
        <v>863</v>
      </c>
      <c r="G285" s="62">
        <v>1552520</v>
      </c>
      <c r="H285" s="193">
        <v>26.78</v>
      </c>
      <c r="I285" s="144">
        <f t="shared" si="4"/>
        <v>4.4633333333333338</v>
      </c>
      <c r="J285" s="14" t="s">
        <v>1941</v>
      </c>
    </row>
    <row r="286" spans="1:10" ht="38.25" x14ac:dyDescent="0.2">
      <c r="A286" s="57" t="s">
        <v>6477</v>
      </c>
      <c r="B286" s="24" t="s">
        <v>3584</v>
      </c>
      <c r="C286" s="137" t="s">
        <v>10017</v>
      </c>
      <c r="D286" s="137" t="s">
        <v>2342</v>
      </c>
      <c r="E286" s="137">
        <v>6</v>
      </c>
      <c r="F286" s="137" t="s">
        <v>863</v>
      </c>
      <c r="G286" s="185">
        <v>1447580</v>
      </c>
      <c r="H286" s="194">
        <v>27.75</v>
      </c>
      <c r="I286" s="144">
        <f t="shared" si="4"/>
        <v>4.625</v>
      </c>
      <c r="J286" s="191" t="s">
        <v>1941</v>
      </c>
    </row>
    <row r="287" spans="1:10" ht="25.5" x14ac:dyDescent="0.2">
      <c r="A287" s="57" t="s">
        <v>6478</v>
      </c>
      <c r="B287" s="24" t="s">
        <v>3584</v>
      </c>
      <c r="C287" s="100" t="s">
        <v>10017</v>
      </c>
      <c r="D287" s="100" t="s">
        <v>2342</v>
      </c>
      <c r="E287" s="100">
        <v>6</v>
      </c>
      <c r="F287" s="100" t="s">
        <v>863</v>
      </c>
      <c r="G287" s="62">
        <v>1447580</v>
      </c>
      <c r="H287" s="193">
        <v>26.92</v>
      </c>
      <c r="I287" s="144">
        <f t="shared" si="4"/>
        <v>4.4866666666666672</v>
      </c>
      <c r="J287" s="14" t="s">
        <v>1941</v>
      </c>
    </row>
    <row r="288" spans="1:10" ht="25.5" x14ac:dyDescent="0.2">
      <c r="A288" s="57" t="s">
        <v>6479</v>
      </c>
      <c r="B288" s="24" t="s">
        <v>3592</v>
      </c>
      <c r="C288" s="100" t="s">
        <v>9585</v>
      </c>
      <c r="D288" s="100" t="s">
        <v>2352</v>
      </c>
      <c r="E288" s="100">
        <v>1</v>
      </c>
      <c r="F288" s="100" t="s">
        <v>863</v>
      </c>
      <c r="G288" s="62">
        <v>1591515</v>
      </c>
      <c r="H288" s="193">
        <v>5.85</v>
      </c>
      <c r="I288" s="144">
        <f t="shared" si="4"/>
        <v>5.85</v>
      </c>
      <c r="J288" s="14" t="s">
        <v>1941</v>
      </c>
    </row>
    <row r="289" spans="1:10" ht="38.25" x14ac:dyDescent="0.2">
      <c r="A289" s="57" t="s">
        <v>6480</v>
      </c>
      <c r="B289" s="24" t="s">
        <v>3605</v>
      </c>
      <c r="C289" s="137" t="s">
        <v>10262</v>
      </c>
      <c r="D289" s="137" t="s">
        <v>2372</v>
      </c>
      <c r="E289" s="137">
        <v>6</v>
      </c>
      <c r="F289" s="137" t="s">
        <v>863</v>
      </c>
      <c r="G289" s="185">
        <v>1592005</v>
      </c>
      <c r="H289" s="194">
        <v>38.49</v>
      </c>
      <c r="I289" s="144">
        <f t="shared" si="4"/>
        <v>6.415</v>
      </c>
      <c r="J289" s="191" t="s">
        <v>1941</v>
      </c>
    </row>
    <row r="290" spans="1:10" ht="25.5" x14ac:dyDescent="0.2">
      <c r="A290" s="57" t="s">
        <v>6481</v>
      </c>
      <c r="B290" s="24" t="s">
        <v>3593</v>
      </c>
      <c r="C290" s="100" t="s">
        <v>9936</v>
      </c>
      <c r="D290" s="100" t="s">
        <v>2353</v>
      </c>
      <c r="E290" s="100">
        <v>6</v>
      </c>
      <c r="F290" s="100" t="s">
        <v>863</v>
      </c>
      <c r="G290" s="62">
        <v>1695022</v>
      </c>
      <c r="H290" s="193">
        <v>23.56</v>
      </c>
      <c r="I290" s="144">
        <f t="shared" si="4"/>
        <v>3.9266666666666663</v>
      </c>
      <c r="J290" s="14" t="s">
        <v>1941</v>
      </c>
    </row>
    <row r="291" spans="1:10" ht="38.25" x14ac:dyDescent="0.2">
      <c r="A291" s="57" t="s">
        <v>6482</v>
      </c>
      <c r="B291" s="24" t="s">
        <v>3606</v>
      </c>
      <c r="C291" s="137" t="s">
        <v>10140</v>
      </c>
      <c r="D291" s="137" t="s">
        <v>2373</v>
      </c>
      <c r="E291" s="137">
        <v>6</v>
      </c>
      <c r="F291" s="137" t="s">
        <v>863</v>
      </c>
      <c r="G291" s="185">
        <v>1766906</v>
      </c>
      <c r="H291" s="194">
        <v>32.22</v>
      </c>
      <c r="I291" s="144">
        <f t="shared" si="4"/>
        <v>5.37</v>
      </c>
      <c r="J291" s="191" t="s">
        <v>1941</v>
      </c>
    </row>
    <row r="292" spans="1:10" ht="38.25" x14ac:dyDescent="0.2">
      <c r="A292" s="57" t="s">
        <v>6483</v>
      </c>
      <c r="B292" s="24" t="s">
        <v>3595</v>
      </c>
      <c r="C292" s="100" t="s">
        <v>10417</v>
      </c>
      <c r="D292" s="100" t="s">
        <v>2354</v>
      </c>
      <c r="E292" s="100">
        <v>6</v>
      </c>
      <c r="F292" s="100" t="s">
        <v>863</v>
      </c>
      <c r="G292" s="62">
        <v>1825555</v>
      </c>
      <c r="H292" s="193">
        <v>48.84</v>
      </c>
      <c r="I292" s="144">
        <f t="shared" si="4"/>
        <v>8.14</v>
      </c>
      <c r="J292" s="14" t="s">
        <v>1941</v>
      </c>
    </row>
    <row r="293" spans="1:10" ht="25.5" x14ac:dyDescent="0.2">
      <c r="A293" s="57" t="s">
        <v>6484</v>
      </c>
      <c r="B293" s="24" t="s">
        <v>3594</v>
      </c>
      <c r="C293" s="100" t="s">
        <v>9589</v>
      </c>
      <c r="D293" s="100" t="s">
        <v>1984</v>
      </c>
      <c r="E293" s="100">
        <v>1</v>
      </c>
      <c r="F293" s="100" t="s">
        <v>863</v>
      </c>
      <c r="G293" s="62">
        <v>1695030</v>
      </c>
      <c r="H293" s="193">
        <v>6.24</v>
      </c>
      <c r="I293" s="144">
        <f t="shared" si="4"/>
        <v>6.24</v>
      </c>
      <c r="J293" s="14" t="s">
        <v>1941</v>
      </c>
    </row>
    <row r="294" spans="1:10" ht="25.5" x14ac:dyDescent="0.2">
      <c r="A294" s="219" t="s">
        <v>6485</v>
      </c>
      <c r="B294" s="24" t="s">
        <v>3586</v>
      </c>
      <c r="C294" s="57" t="s">
        <v>10684</v>
      </c>
      <c r="D294" s="57" t="s">
        <v>10693</v>
      </c>
      <c r="E294" s="57">
        <v>6</v>
      </c>
      <c r="F294" s="57" t="s">
        <v>863</v>
      </c>
      <c r="G294" s="96">
        <v>1498519</v>
      </c>
      <c r="H294" s="193"/>
      <c r="I294" s="144">
        <f t="shared" si="4"/>
        <v>0</v>
      </c>
      <c r="J294" s="14" t="s">
        <v>1941</v>
      </c>
    </row>
    <row r="295" spans="1:10" ht="38.25" x14ac:dyDescent="0.2">
      <c r="A295" s="57" t="s">
        <v>6486</v>
      </c>
      <c r="B295" s="24" t="s">
        <v>3601</v>
      </c>
      <c r="C295" s="137" t="s">
        <v>9986</v>
      </c>
      <c r="D295" s="137" t="s">
        <v>2365</v>
      </c>
      <c r="E295" s="137">
        <v>6</v>
      </c>
      <c r="F295" s="137" t="s">
        <v>1987</v>
      </c>
      <c r="G295" s="185">
        <v>2281006</v>
      </c>
      <c r="H295" s="194">
        <v>25.78</v>
      </c>
      <c r="I295" s="144">
        <f t="shared" si="4"/>
        <v>4.2966666666666669</v>
      </c>
      <c r="J295" s="191" t="s">
        <v>1941</v>
      </c>
    </row>
    <row r="296" spans="1:10" ht="38.25" x14ac:dyDescent="0.2">
      <c r="A296" s="57" t="s">
        <v>6487</v>
      </c>
      <c r="B296" s="24" t="s">
        <v>3600</v>
      </c>
      <c r="C296" s="137" t="s">
        <v>9960</v>
      </c>
      <c r="D296" s="137" t="s">
        <v>2363</v>
      </c>
      <c r="E296" s="137">
        <v>6</v>
      </c>
      <c r="F296" s="137" t="s">
        <v>863</v>
      </c>
      <c r="G296" s="185">
        <v>2280004</v>
      </c>
      <c r="H296" s="194">
        <v>24.55</v>
      </c>
      <c r="I296" s="144">
        <f t="shared" si="4"/>
        <v>4.0916666666666668</v>
      </c>
      <c r="J296" s="191" t="s">
        <v>1941</v>
      </c>
    </row>
    <row r="297" spans="1:10" ht="25.5" x14ac:dyDescent="0.2">
      <c r="A297" s="57" t="s">
        <v>6488</v>
      </c>
      <c r="B297" s="24" t="s">
        <v>3600</v>
      </c>
      <c r="C297" s="100" t="s">
        <v>9960</v>
      </c>
      <c r="D297" s="100" t="s">
        <v>2363</v>
      </c>
      <c r="E297" s="100">
        <v>6</v>
      </c>
      <c r="F297" s="100" t="s">
        <v>863</v>
      </c>
      <c r="G297" s="62">
        <v>2280004</v>
      </c>
      <c r="H297" s="193">
        <v>24.12</v>
      </c>
      <c r="I297" s="144">
        <f t="shared" si="4"/>
        <v>4.0200000000000005</v>
      </c>
      <c r="J297" s="14" t="s">
        <v>1941</v>
      </c>
    </row>
    <row r="298" spans="1:10" ht="25.5" x14ac:dyDescent="0.2">
      <c r="A298" s="219" t="s">
        <v>6489</v>
      </c>
      <c r="B298" s="24" t="s">
        <v>4903</v>
      </c>
      <c r="C298" s="59" t="s">
        <v>10694</v>
      </c>
      <c r="D298" s="235"/>
      <c r="E298" s="236" t="s">
        <v>583</v>
      </c>
      <c r="F298" s="237"/>
      <c r="G298" s="238"/>
      <c r="H298" s="248">
        <v>32.42</v>
      </c>
      <c r="I298" s="144">
        <f t="shared" si="4"/>
        <v>32.42</v>
      </c>
      <c r="J298" s="14" t="s">
        <v>5009</v>
      </c>
    </row>
    <row r="299" spans="1:10" ht="25.5" x14ac:dyDescent="0.2">
      <c r="A299" s="57" t="s">
        <v>6490</v>
      </c>
      <c r="B299" s="50" t="s">
        <v>5293</v>
      </c>
      <c r="C299" s="100" t="s">
        <v>10112</v>
      </c>
      <c r="D299" s="100" t="s">
        <v>5294</v>
      </c>
      <c r="E299" s="100">
        <v>6</v>
      </c>
      <c r="F299" s="100" t="s">
        <v>863</v>
      </c>
      <c r="G299" s="62">
        <v>1464155</v>
      </c>
      <c r="H299" s="193">
        <v>30.46</v>
      </c>
      <c r="I299" s="144">
        <f t="shared" si="4"/>
        <v>5.0766666666666671</v>
      </c>
      <c r="J299" s="299" t="s">
        <v>5009</v>
      </c>
    </row>
    <row r="300" spans="1:10" ht="38.25" x14ac:dyDescent="0.2">
      <c r="A300" s="57" t="s">
        <v>6491</v>
      </c>
      <c r="B300" s="50" t="s">
        <v>5299</v>
      </c>
      <c r="C300" s="100" t="s">
        <v>10028</v>
      </c>
      <c r="D300" s="100" t="s">
        <v>2378</v>
      </c>
      <c r="E300" s="100">
        <v>6</v>
      </c>
      <c r="F300" s="100" t="s">
        <v>863</v>
      </c>
      <c r="G300" s="62">
        <v>1552550</v>
      </c>
      <c r="H300" s="193">
        <v>27.42</v>
      </c>
      <c r="I300" s="144">
        <f t="shared" si="4"/>
        <v>4.57</v>
      </c>
      <c r="J300" s="299" t="s">
        <v>5009</v>
      </c>
    </row>
    <row r="301" spans="1:10" ht="38.25" x14ac:dyDescent="0.2">
      <c r="A301" s="57" t="s">
        <v>6492</v>
      </c>
      <c r="B301" s="50" t="s">
        <v>5305</v>
      </c>
      <c r="C301" s="100" t="s">
        <v>10120</v>
      </c>
      <c r="D301" s="100" t="s">
        <v>2370</v>
      </c>
      <c r="E301" s="100">
        <v>6</v>
      </c>
      <c r="F301" s="100" t="s">
        <v>863</v>
      </c>
      <c r="G301" s="62">
        <v>1551234</v>
      </c>
      <c r="H301" s="193">
        <v>30.77</v>
      </c>
      <c r="I301" s="144">
        <f t="shared" si="4"/>
        <v>5.128333333333333</v>
      </c>
      <c r="J301" s="299" t="s">
        <v>5009</v>
      </c>
    </row>
    <row r="302" spans="1:10" ht="38.25" x14ac:dyDescent="0.2">
      <c r="A302" s="57" t="s">
        <v>6493</v>
      </c>
      <c r="B302" s="50" t="s">
        <v>5306</v>
      </c>
      <c r="C302" s="100" t="s">
        <v>10020</v>
      </c>
      <c r="D302" s="100" t="s">
        <v>2376</v>
      </c>
      <c r="E302" s="100">
        <v>6</v>
      </c>
      <c r="F302" s="100" t="s">
        <v>1987</v>
      </c>
      <c r="G302" s="62">
        <v>1541461</v>
      </c>
      <c r="H302" s="193">
        <v>27.14</v>
      </c>
      <c r="I302" s="144">
        <f t="shared" si="4"/>
        <v>4.5233333333333334</v>
      </c>
      <c r="J302" s="299" t="s">
        <v>5009</v>
      </c>
    </row>
    <row r="303" spans="1:10" ht="38.25" x14ac:dyDescent="0.2">
      <c r="A303" s="57" t="s">
        <v>6494</v>
      </c>
      <c r="B303" s="24" t="s">
        <v>3416</v>
      </c>
      <c r="C303" s="100" t="s">
        <v>9679</v>
      </c>
      <c r="D303" s="100" t="s">
        <v>2073</v>
      </c>
      <c r="E303" s="100">
        <v>24</v>
      </c>
      <c r="F303" s="100" t="s">
        <v>835</v>
      </c>
      <c r="G303" s="62">
        <v>1270255</v>
      </c>
      <c r="H303" s="193">
        <v>12.05</v>
      </c>
      <c r="I303" s="144">
        <f t="shared" si="4"/>
        <v>0.50208333333333333</v>
      </c>
      <c r="J303" s="14" t="s">
        <v>5037</v>
      </c>
    </row>
    <row r="304" spans="1:10" ht="38.25" x14ac:dyDescent="0.2">
      <c r="A304" s="57" t="s">
        <v>6495</v>
      </c>
      <c r="B304" s="24" t="s">
        <v>3414</v>
      </c>
      <c r="C304" s="100" t="s">
        <v>10046</v>
      </c>
      <c r="D304" s="100" t="s">
        <v>2071</v>
      </c>
      <c r="E304" s="100">
        <v>24</v>
      </c>
      <c r="F304" s="100" t="s">
        <v>2070</v>
      </c>
      <c r="G304" s="62">
        <v>1270040</v>
      </c>
      <c r="H304" s="193">
        <v>28.01</v>
      </c>
      <c r="I304" s="144">
        <f t="shared" si="4"/>
        <v>1.1670833333333335</v>
      </c>
      <c r="J304" s="14" t="s">
        <v>5037</v>
      </c>
    </row>
    <row r="305" spans="1:10" ht="38.25" x14ac:dyDescent="0.2">
      <c r="A305" s="57" t="s">
        <v>6496</v>
      </c>
      <c r="B305" s="24" t="s">
        <v>3415</v>
      </c>
      <c r="C305" s="100" t="s">
        <v>10047</v>
      </c>
      <c r="D305" s="100" t="s">
        <v>2072</v>
      </c>
      <c r="E305" s="100">
        <v>24</v>
      </c>
      <c r="F305" s="100" t="s">
        <v>2070</v>
      </c>
      <c r="G305" s="62">
        <v>1270041</v>
      </c>
      <c r="H305" s="193">
        <v>28.01</v>
      </c>
      <c r="I305" s="144">
        <f t="shared" si="4"/>
        <v>1.1670833333333335</v>
      </c>
      <c r="J305" s="14" t="s">
        <v>5037</v>
      </c>
    </row>
    <row r="306" spans="1:10" ht="25.5" x14ac:dyDescent="0.2">
      <c r="A306" s="57" t="s">
        <v>6497</v>
      </c>
      <c r="B306" s="24" t="s">
        <v>3418</v>
      </c>
      <c r="C306" s="100" t="s">
        <v>9661</v>
      </c>
      <c r="D306" s="100" t="s">
        <v>2075</v>
      </c>
      <c r="E306" s="100">
        <v>24</v>
      </c>
      <c r="F306" s="100" t="s">
        <v>835</v>
      </c>
      <c r="G306" s="62">
        <v>1270362</v>
      </c>
      <c r="H306" s="193">
        <v>11.03</v>
      </c>
      <c r="I306" s="144">
        <f t="shared" si="4"/>
        <v>0.45958333333333329</v>
      </c>
      <c r="J306" s="14" t="s">
        <v>5037</v>
      </c>
    </row>
    <row r="307" spans="1:10" ht="38.25" x14ac:dyDescent="0.2">
      <c r="A307" s="57" t="s">
        <v>6498</v>
      </c>
      <c r="B307" s="24" t="s">
        <v>3417</v>
      </c>
      <c r="C307" s="100" t="s">
        <v>9680</v>
      </c>
      <c r="D307" s="100" t="s">
        <v>2074</v>
      </c>
      <c r="E307" s="100">
        <v>24</v>
      </c>
      <c r="F307" s="100" t="s">
        <v>835</v>
      </c>
      <c r="G307" s="62">
        <v>1270256</v>
      </c>
      <c r="H307" s="193">
        <v>12.05</v>
      </c>
      <c r="I307" s="144">
        <f t="shared" si="4"/>
        <v>0.50208333333333333</v>
      </c>
      <c r="J307" s="14" t="s">
        <v>5037</v>
      </c>
    </row>
    <row r="308" spans="1:10" ht="38.25" x14ac:dyDescent="0.2">
      <c r="A308" s="57" t="s">
        <v>6499</v>
      </c>
      <c r="B308" s="24" t="s">
        <v>4936</v>
      </c>
      <c r="C308" s="100" t="s">
        <v>9923</v>
      </c>
      <c r="D308" s="100" t="s">
        <v>8742</v>
      </c>
      <c r="E308" s="100">
        <v>60</v>
      </c>
      <c r="F308" s="100" t="s">
        <v>1745</v>
      </c>
      <c r="G308" s="214">
        <v>6495635</v>
      </c>
      <c r="H308" s="193">
        <v>23.14</v>
      </c>
      <c r="I308" s="144">
        <f t="shared" si="4"/>
        <v>0.38566666666666666</v>
      </c>
      <c r="J308" s="14" t="s">
        <v>5012</v>
      </c>
    </row>
    <row r="309" spans="1:10" ht="38.25" x14ac:dyDescent="0.2">
      <c r="A309" s="57" t="s">
        <v>6500</v>
      </c>
      <c r="B309" s="24" t="s">
        <v>3632</v>
      </c>
      <c r="C309" s="137" t="s">
        <v>9554</v>
      </c>
      <c r="D309" s="137" t="s">
        <v>8038</v>
      </c>
      <c r="E309" s="137">
        <v>96</v>
      </c>
      <c r="F309" s="137" t="s">
        <v>800</v>
      </c>
      <c r="G309" s="185">
        <v>3730005</v>
      </c>
      <c r="H309" s="194">
        <v>20.350000000000001</v>
      </c>
      <c r="I309" s="144">
        <f t="shared" si="4"/>
        <v>0.21197916666666669</v>
      </c>
      <c r="J309" s="191" t="s">
        <v>1954</v>
      </c>
    </row>
    <row r="310" spans="1:10" ht="38.25" x14ac:dyDescent="0.2">
      <c r="A310" s="57" t="s">
        <v>6501</v>
      </c>
      <c r="B310" s="24" t="s">
        <v>3626</v>
      </c>
      <c r="C310" s="100" t="s">
        <v>10299</v>
      </c>
      <c r="D310" s="100" t="s">
        <v>2391</v>
      </c>
      <c r="E310" s="100">
        <v>4</v>
      </c>
      <c r="F310" s="100" t="s">
        <v>2034</v>
      </c>
      <c r="G310" s="62">
        <v>6585657</v>
      </c>
      <c r="H310" s="193">
        <v>39.94</v>
      </c>
      <c r="I310" s="144">
        <f t="shared" si="4"/>
        <v>9.9849999999999994</v>
      </c>
      <c r="J310" s="14" t="s">
        <v>1954</v>
      </c>
    </row>
    <row r="311" spans="1:10" ht="38.25" x14ac:dyDescent="0.2">
      <c r="A311" s="57" t="s">
        <v>6502</v>
      </c>
      <c r="B311" s="24" t="s">
        <v>3627</v>
      </c>
      <c r="C311" s="100" t="s">
        <v>10315</v>
      </c>
      <c r="D311" s="100" t="s">
        <v>2392</v>
      </c>
      <c r="E311" s="100">
        <v>4</v>
      </c>
      <c r="F311" s="100" t="s">
        <v>790</v>
      </c>
      <c r="G311" s="62">
        <v>6585756</v>
      </c>
      <c r="H311" s="193">
        <v>41.68</v>
      </c>
      <c r="I311" s="144">
        <f t="shared" si="4"/>
        <v>10.42</v>
      </c>
      <c r="J311" s="14" t="s">
        <v>1954</v>
      </c>
    </row>
    <row r="312" spans="1:10" ht="38.25" x14ac:dyDescent="0.2">
      <c r="A312" s="57" t="s">
        <v>6503</v>
      </c>
      <c r="B312" s="24" t="s">
        <v>3619</v>
      </c>
      <c r="C312" s="100" t="s">
        <v>10482</v>
      </c>
      <c r="D312" s="100" t="s">
        <v>2387</v>
      </c>
      <c r="E312" s="100">
        <v>60</v>
      </c>
      <c r="F312" s="100" t="s">
        <v>2143</v>
      </c>
      <c r="G312" s="62">
        <v>6490530</v>
      </c>
      <c r="H312" s="193">
        <v>55.09</v>
      </c>
      <c r="I312" s="144">
        <f t="shared" si="4"/>
        <v>0.91816666666666669</v>
      </c>
      <c r="J312" s="14" t="s">
        <v>1954</v>
      </c>
    </row>
    <row r="313" spans="1:10" ht="38.25" x14ac:dyDescent="0.2">
      <c r="A313" s="57" t="s">
        <v>6504</v>
      </c>
      <c r="B313" s="24" t="s">
        <v>3623</v>
      </c>
      <c r="C313" s="100" t="s">
        <v>10372</v>
      </c>
      <c r="D313" s="100" t="s">
        <v>2388</v>
      </c>
      <c r="E313" s="100">
        <v>96</v>
      </c>
      <c r="F313" s="100" t="s">
        <v>2389</v>
      </c>
      <c r="G313" s="62">
        <v>6570014</v>
      </c>
      <c r="H313" s="193">
        <v>44.79</v>
      </c>
      <c r="I313" s="144">
        <f t="shared" si="4"/>
        <v>0.46656249999999999</v>
      </c>
      <c r="J313" s="14" t="s">
        <v>1954</v>
      </c>
    </row>
    <row r="314" spans="1:10" ht="38.25" x14ac:dyDescent="0.2">
      <c r="A314" s="57" t="s">
        <v>6505</v>
      </c>
      <c r="B314" s="24" t="s">
        <v>3621</v>
      </c>
      <c r="C314" s="100" t="s">
        <v>10343</v>
      </c>
      <c r="D314" s="100" t="s">
        <v>882</v>
      </c>
      <c r="E314" s="100">
        <v>96</v>
      </c>
      <c r="F314" s="100" t="s">
        <v>800</v>
      </c>
      <c r="G314" s="62">
        <v>6490700</v>
      </c>
      <c r="H314" s="193">
        <v>43.48</v>
      </c>
      <c r="I314" s="144">
        <f t="shared" si="4"/>
        <v>0.45291666666666663</v>
      </c>
      <c r="J314" s="14" t="s">
        <v>1954</v>
      </c>
    </row>
    <row r="315" spans="1:10" ht="38.25" x14ac:dyDescent="0.2">
      <c r="A315" s="57" t="s">
        <v>6506</v>
      </c>
      <c r="B315" s="24" t="s">
        <v>3628</v>
      </c>
      <c r="C315" s="137" t="s">
        <v>9560</v>
      </c>
      <c r="D315" s="137" t="s">
        <v>8052</v>
      </c>
      <c r="E315" s="137">
        <v>96</v>
      </c>
      <c r="F315" s="137" t="s">
        <v>800</v>
      </c>
      <c r="G315" s="185">
        <v>6490008</v>
      </c>
      <c r="H315" s="194">
        <v>19.34</v>
      </c>
      <c r="I315" s="144">
        <f t="shared" si="4"/>
        <v>0.20145833333333332</v>
      </c>
      <c r="J315" s="191" t="s">
        <v>1954</v>
      </c>
    </row>
    <row r="316" spans="1:10" x14ac:dyDescent="0.2">
      <c r="A316" s="219" t="s">
        <v>6507</v>
      </c>
      <c r="B316" s="24" t="s">
        <v>3620</v>
      </c>
      <c r="C316" s="57" t="s">
        <v>1004</v>
      </c>
      <c r="D316" s="57" t="s">
        <v>10695</v>
      </c>
      <c r="E316" s="57">
        <v>60</v>
      </c>
      <c r="F316" s="57" t="s">
        <v>1732</v>
      </c>
      <c r="G316" s="96">
        <v>6490535</v>
      </c>
      <c r="H316" s="248">
        <v>50.48</v>
      </c>
      <c r="I316" s="144">
        <f t="shared" si="4"/>
        <v>0.84133333333333327</v>
      </c>
      <c r="J316" s="14" t="s">
        <v>1954</v>
      </c>
    </row>
    <row r="317" spans="1:10" ht="38.25" x14ac:dyDescent="0.2">
      <c r="A317" s="57" t="s">
        <v>6508</v>
      </c>
      <c r="B317" s="24" t="s">
        <v>3617</v>
      </c>
      <c r="C317" s="100" t="s">
        <v>10187</v>
      </c>
      <c r="D317" s="100" t="s">
        <v>2384</v>
      </c>
      <c r="E317" s="100">
        <v>100</v>
      </c>
      <c r="F317" s="100" t="s">
        <v>2314</v>
      </c>
      <c r="G317" s="62">
        <v>3760066</v>
      </c>
      <c r="H317" s="193">
        <v>33.770000000000003</v>
      </c>
      <c r="I317" s="144">
        <f t="shared" si="4"/>
        <v>0.33770000000000006</v>
      </c>
      <c r="J317" s="14" t="s">
        <v>1954</v>
      </c>
    </row>
    <row r="318" spans="1:10" ht="38.25" x14ac:dyDescent="0.2">
      <c r="A318" s="57" t="s">
        <v>6509</v>
      </c>
      <c r="B318" s="24" t="s">
        <v>3633</v>
      </c>
      <c r="C318" s="137" t="s">
        <v>10368</v>
      </c>
      <c r="D318" s="137" t="s">
        <v>2396</v>
      </c>
      <c r="E318" s="137">
        <v>10</v>
      </c>
      <c r="F318" s="137" t="s">
        <v>2397</v>
      </c>
      <c r="G318" s="185">
        <v>6584609</v>
      </c>
      <c r="H318" s="194">
        <v>45.05</v>
      </c>
      <c r="I318" s="144">
        <f t="shared" si="4"/>
        <v>4.5049999999999999</v>
      </c>
      <c r="J318" s="191" t="s">
        <v>1954</v>
      </c>
    </row>
    <row r="319" spans="1:10" ht="38.25" x14ac:dyDescent="0.2">
      <c r="A319" s="57" t="s">
        <v>6510</v>
      </c>
      <c r="B319" s="24" t="s">
        <v>3630</v>
      </c>
      <c r="C319" s="137" t="s">
        <v>10472</v>
      </c>
      <c r="D319" s="137" t="s">
        <v>2393</v>
      </c>
      <c r="E319" s="137">
        <v>4</v>
      </c>
      <c r="F319" s="137" t="s">
        <v>2246</v>
      </c>
      <c r="G319" s="185">
        <v>6495006</v>
      </c>
      <c r="H319" s="194">
        <v>55.53</v>
      </c>
      <c r="I319" s="144">
        <f t="shared" si="4"/>
        <v>13.8825</v>
      </c>
      <c r="J319" s="191" t="s">
        <v>1954</v>
      </c>
    </row>
    <row r="320" spans="1:10" ht="38.25" x14ac:dyDescent="0.2">
      <c r="A320" s="57" t="s">
        <v>6511</v>
      </c>
      <c r="B320" s="24" t="s">
        <v>3629</v>
      </c>
      <c r="C320" s="137" t="s">
        <v>9561</v>
      </c>
      <c r="D320" s="137" t="s">
        <v>8042</v>
      </c>
      <c r="E320" s="137">
        <v>96</v>
      </c>
      <c r="F320" s="137" t="s">
        <v>8043</v>
      </c>
      <c r="G320" s="185">
        <v>6490009</v>
      </c>
      <c r="H320" s="194">
        <v>19.34</v>
      </c>
      <c r="I320" s="144">
        <f t="shared" si="4"/>
        <v>0.20145833333333332</v>
      </c>
      <c r="J320" s="191" t="s">
        <v>1954</v>
      </c>
    </row>
    <row r="321" spans="1:10" x14ac:dyDescent="0.2">
      <c r="A321" s="219" t="s">
        <v>6512</v>
      </c>
      <c r="B321" s="24" t="s">
        <v>3622</v>
      </c>
      <c r="C321" s="57" t="s">
        <v>1004</v>
      </c>
      <c r="D321" s="57" t="s">
        <v>10696</v>
      </c>
      <c r="E321" s="57">
        <v>96</v>
      </c>
      <c r="F321" s="57" t="s">
        <v>10697</v>
      </c>
      <c r="G321" s="96">
        <v>6494447</v>
      </c>
      <c r="H321" s="248"/>
      <c r="I321" s="144">
        <f t="shared" si="4"/>
        <v>0</v>
      </c>
      <c r="J321" s="14" t="s">
        <v>1954</v>
      </c>
    </row>
    <row r="322" spans="1:10" x14ac:dyDescent="0.2">
      <c r="A322" s="219" t="s">
        <v>6513</v>
      </c>
      <c r="B322" s="24" t="s">
        <v>3616</v>
      </c>
      <c r="C322" s="57" t="s">
        <v>2382</v>
      </c>
      <c r="D322" s="57" t="s">
        <v>10698</v>
      </c>
      <c r="E322" s="57">
        <v>4</v>
      </c>
      <c r="F322" s="57" t="s">
        <v>2383</v>
      </c>
      <c r="G322" s="96">
        <v>6498067</v>
      </c>
      <c r="H322" s="193"/>
      <c r="I322" s="144">
        <f t="shared" si="4"/>
        <v>0</v>
      </c>
      <c r="J322" s="14" t="s">
        <v>1954</v>
      </c>
    </row>
    <row r="323" spans="1:10" ht="38.25" x14ac:dyDescent="0.2">
      <c r="A323" s="57" t="s">
        <v>6514</v>
      </c>
      <c r="B323" s="24" t="s">
        <v>3618</v>
      </c>
      <c r="C323" s="100" t="s">
        <v>10042</v>
      </c>
      <c r="D323" s="100" t="s">
        <v>2385</v>
      </c>
      <c r="E323" s="100">
        <v>96</v>
      </c>
      <c r="F323" s="100" t="s">
        <v>2386</v>
      </c>
      <c r="G323" s="62">
        <v>3768400</v>
      </c>
      <c r="H323" s="193">
        <v>27.78</v>
      </c>
      <c r="I323" s="144">
        <f t="shared" ref="I323:I386" si="5">H323/E323</f>
        <v>0.28937499999999999</v>
      </c>
      <c r="J323" s="14" t="s">
        <v>1954</v>
      </c>
    </row>
    <row r="324" spans="1:10" ht="25.5" x14ac:dyDescent="0.2">
      <c r="A324" s="57" t="s">
        <v>6515</v>
      </c>
      <c r="B324" s="24" t="s">
        <v>3634</v>
      </c>
      <c r="C324" s="137" t="s">
        <v>10116</v>
      </c>
      <c r="D324" s="137" t="s">
        <v>2398</v>
      </c>
      <c r="E324" s="137">
        <v>12</v>
      </c>
      <c r="F324" s="137" t="s">
        <v>1746</v>
      </c>
      <c r="G324" s="185">
        <v>6622500</v>
      </c>
      <c r="H324" s="194">
        <v>31.18</v>
      </c>
      <c r="I324" s="144">
        <f t="shared" si="5"/>
        <v>2.5983333333333332</v>
      </c>
      <c r="J324" s="191" t="s">
        <v>1954</v>
      </c>
    </row>
    <row r="325" spans="1:10" ht="38.25" x14ac:dyDescent="0.2">
      <c r="A325" s="57" t="s">
        <v>6516</v>
      </c>
      <c r="B325" s="24" t="s">
        <v>3631</v>
      </c>
      <c r="C325" s="100" t="s">
        <v>10389</v>
      </c>
      <c r="D325" s="100" t="s">
        <v>2394</v>
      </c>
      <c r="E325" s="100">
        <v>1</v>
      </c>
      <c r="F325" s="100" t="s">
        <v>2294</v>
      </c>
      <c r="G325" s="63">
        <v>6541093</v>
      </c>
      <c r="H325" s="193">
        <v>46.25</v>
      </c>
      <c r="I325" s="144">
        <f t="shared" si="5"/>
        <v>46.25</v>
      </c>
      <c r="J325" s="191" t="s">
        <v>1954</v>
      </c>
    </row>
    <row r="326" spans="1:10" x14ac:dyDescent="0.2">
      <c r="A326" s="219" t="s">
        <v>6517</v>
      </c>
      <c r="B326" s="24" t="s">
        <v>3625</v>
      </c>
      <c r="C326" s="57" t="s">
        <v>1767</v>
      </c>
      <c r="D326" s="57">
        <v>78787</v>
      </c>
      <c r="E326" s="57" t="s">
        <v>10699</v>
      </c>
      <c r="F326" s="57" t="s">
        <v>2389</v>
      </c>
      <c r="G326" s="96"/>
      <c r="H326" s="216">
        <v>20.350000000000001</v>
      </c>
      <c r="I326" s="144" t="e">
        <f t="shared" si="5"/>
        <v>#VALUE!</v>
      </c>
      <c r="J326" s="14" t="s">
        <v>1954</v>
      </c>
    </row>
    <row r="327" spans="1:10" ht="38.25" x14ac:dyDescent="0.2">
      <c r="A327" s="57" t="s">
        <v>6518</v>
      </c>
      <c r="B327" s="24" t="s">
        <v>3624</v>
      </c>
      <c r="C327" s="100" t="s">
        <v>9882</v>
      </c>
      <c r="D327" s="100" t="s">
        <v>2390</v>
      </c>
      <c r="E327" s="100">
        <v>96</v>
      </c>
      <c r="F327" s="100" t="s">
        <v>2389</v>
      </c>
      <c r="G327" s="62">
        <v>6571261</v>
      </c>
      <c r="H327" s="193">
        <v>21.34</v>
      </c>
      <c r="I327" s="144">
        <f t="shared" si="5"/>
        <v>0.22229166666666667</v>
      </c>
      <c r="J327" s="14" t="s">
        <v>1954</v>
      </c>
    </row>
    <row r="328" spans="1:10" ht="38.25" x14ac:dyDescent="0.2">
      <c r="A328" s="57" t="s">
        <v>6519</v>
      </c>
      <c r="B328" s="24" t="s">
        <v>3671</v>
      </c>
      <c r="C328" s="137" t="s">
        <v>10039</v>
      </c>
      <c r="D328" s="137" t="s">
        <v>2465</v>
      </c>
      <c r="E328" s="137">
        <v>265</v>
      </c>
      <c r="F328" s="137" t="s">
        <v>2466</v>
      </c>
      <c r="G328" s="185">
        <v>8662155</v>
      </c>
      <c r="H328" s="194">
        <v>28.94</v>
      </c>
      <c r="I328" s="144">
        <f t="shared" si="5"/>
        <v>0.10920754716981132</v>
      </c>
      <c r="J328" s="14" t="s">
        <v>1921</v>
      </c>
    </row>
    <row r="329" spans="1:10" ht="25.5" x14ac:dyDescent="0.2">
      <c r="A329" s="57" t="s">
        <v>6520</v>
      </c>
      <c r="B329" s="24" t="s">
        <v>3670</v>
      </c>
      <c r="C329" s="100" t="s">
        <v>10050</v>
      </c>
      <c r="D329" s="100" t="s">
        <v>2463</v>
      </c>
      <c r="E329" s="100">
        <v>36</v>
      </c>
      <c r="F329" s="100" t="s">
        <v>2464</v>
      </c>
      <c r="G329" s="62">
        <v>8651545</v>
      </c>
      <c r="H329" s="193">
        <v>28.07</v>
      </c>
      <c r="I329" s="144">
        <f t="shared" si="5"/>
        <v>0.77972222222222221</v>
      </c>
      <c r="J329" s="14" t="s">
        <v>1921</v>
      </c>
    </row>
    <row r="330" spans="1:10" ht="38.25" x14ac:dyDescent="0.2">
      <c r="A330" s="57" t="s">
        <v>6521</v>
      </c>
      <c r="B330" s="24" t="s">
        <v>3720</v>
      </c>
      <c r="C330" s="100" t="s">
        <v>9972</v>
      </c>
      <c r="D330" s="100" t="s">
        <v>2513</v>
      </c>
      <c r="E330" s="100">
        <v>400</v>
      </c>
      <c r="F330" s="100" t="s">
        <v>2514</v>
      </c>
      <c r="G330" s="62">
        <v>8877139</v>
      </c>
      <c r="H330" s="193">
        <v>24.66</v>
      </c>
      <c r="I330" s="144">
        <f t="shared" si="5"/>
        <v>6.1650000000000003E-2</v>
      </c>
      <c r="J330" s="14" t="s">
        <v>1921</v>
      </c>
    </row>
    <row r="331" spans="1:10" ht="38.25" x14ac:dyDescent="0.2">
      <c r="A331" s="57" t="s">
        <v>6522</v>
      </c>
      <c r="B331" s="24" t="s">
        <v>3729</v>
      </c>
      <c r="C331" s="100" t="s">
        <v>9865</v>
      </c>
      <c r="D331" s="100" t="s">
        <v>653</v>
      </c>
      <c r="E331" s="100">
        <v>97</v>
      </c>
      <c r="F331" s="100" t="s">
        <v>2525</v>
      </c>
      <c r="G331" s="62">
        <v>8927451</v>
      </c>
      <c r="H331" s="193">
        <v>20.51</v>
      </c>
      <c r="I331" s="144">
        <f t="shared" si="5"/>
        <v>0.21144329896907219</v>
      </c>
      <c r="J331" s="14" t="s">
        <v>1921</v>
      </c>
    </row>
    <row r="332" spans="1:10" ht="38.25" x14ac:dyDescent="0.2">
      <c r="A332" s="57" t="s">
        <v>6523</v>
      </c>
      <c r="B332" s="24" t="s">
        <v>3712</v>
      </c>
      <c r="C332" s="100" t="s">
        <v>9833</v>
      </c>
      <c r="D332" s="100" t="s">
        <v>2508</v>
      </c>
      <c r="E332" s="100">
        <v>53</v>
      </c>
      <c r="F332" s="100" t="s">
        <v>2050</v>
      </c>
      <c r="G332" s="62">
        <v>8869018</v>
      </c>
      <c r="H332" s="193">
        <v>19.309999999999999</v>
      </c>
      <c r="I332" s="144">
        <f t="shared" si="5"/>
        <v>0.36433962264150943</v>
      </c>
      <c r="J332" s="14" t="s">
        <v>1921</v>
      </c>
    </row>
    <row r="333" spans="1:10" x14ac:dyDescent="0.2">
      <c r="A333" s="219" t="s">
        <v>6524</v>
      </c>
      <c r="B333" s="24" t="s">
        <v>3686</v>
      </c>
      <c r="C333" s="57" t="s">
        <v>10700</v>
      </c>
      <c r="D333" s="57" t="s">
        <v>10701</v>
      </c>
      <c r="E333" s="57">
        <v>105</v>
      </c>
      <c r="F333" s="57" t="s">
        <v>2262</v>
      </c>
      <c r="G333" s="96">
        <v>8867488</v>
      </c>
      <c r="H333" s="193"/>
      <c r="I333" s="144">
        <f t="shared" si="5"/>
        <v>0</v>
      </c>
      <c r="J333" s="14" t="s">
        <v>1921</v>
      </c>
    </row>
    <row r="334" spans="1:10" ht="38.25" x14ac:dyDescent="0.2">
      <c r="A334" s="57" t="s">
        <v>6525</v>
      </c>
      <c r="B334" s="24" t="s">
        <v>3715</v>
      </c>
      <c r="C334" s="100" t="s">
        <v>10511</v>
      </c>
      <c r="D334" s="100" t="s">
        <v>2512</v>
      </c>
      <c r="E334" s="100">
        <v>157</v>
      </c>
      <c r="F334" s="100" t="s">
        <v>2262</v>
      </c>
      <c r="G334" s="62">
        <v>8869090</v>
      </c>
      <c r="H334" s="193">
        <v>59.42</v>
      </c>
      <c r="I334" s="144">
        <f t="shared" si="5"/>
        <v>0.37847133757961787</v>
      </c>
      <c r="J334" s="14" t="s">
        <v>1921</v>
      </c>
    </row>
    <row r="335" spans="1:10" ht="38.25" x14ac:dyDescent="0.2">
      <c r="A335" s="57" t="s">
        <v>6526</v>
      </c>
      <c r="B335" s="24" t="s">
        <v>3687</v>
      </c>
      <c r="C335" s="100" t="s">
        <v>10378</v>
      </c>
      <c r="D335" s="100" t="s">
        <v>2484</v>
      </c>
      <c r="E335" s="100">
        <v>128</v>
      </c>
      <c r="F335" s="100" t="s">
        <v>1731</v>
      </c>
      <c r="G335" s="62">
        <v>8867495</v>
      </c>
      <c r="H335" s="193">
        <v>45.21</v>
      </c>
      <c r="I335" s="144">
        <f t="shared" si="5"/>
        <v>0.35320312500000001</v>
      </c>
      <c r="J335" s="14" t="s">
        <v>1921</v>
      </c>
    </row>
    <row r="336" spans="1:10" ht="38.25" x14ac:dyDescent="0.2">
      <c r="A336" s="57" t="s">
        <v>6527</v>
      </c>
      <c r="B336" s="24" t="s">
        <v>3694</v>
      </c>
      <c r="C336" s="100" t="s">
        <v>10355</v>
      </c>
      <c r="D336" s="100" t="s">
        <v>1898</v>
      </c>
      <c r="E336" s="100">
        <v>1</v>
      </c>
      <c r="F336" s="100" t="s">
        <v>1738</v>
      </c>
      <c r="G336" s="62">
        <v>8868140</v>
      </c>
      <c r="H336" s="193">
        <v>44.02</v>
      </c>
      <c r="I336" s="144">
        <f t="shared" si="5"/>
        <v>44.02</v>
      </c>
      <c r="J336" s="14" t="s">
        <v>1921</v>
      </c>
    </row>
    <row r="337" spans="1:10" ht="25.5" x14ac:dyDescent="0.2">
      <c r="A337" s="57" t="s">
        <v>6528</v>
      </c>
      <c r="B337" s="24" t="s">
        <v>3675</v>
      </c>
      <c r="C337" s="100" t="s">
        <v>10294</v>
      </c>
      <c r="D337" s="100" t="s">
        <v>2474</v>
      </c>
      <c r="E337" s="100">
        <v>90</v>
      </c>
      <c r="F337" s="100" t="s">
        <v>2475</v>
      </c>
      <c r="G337" s="62">
        <v>8668785</v>
      </c>
      <c r="H337" s="193">
        <v>39.47</v>
      </c>
      <c r="I337" s="144">
        <f t="shared" si="5"/>
        <v>0.43855555555555553</v>
      </c>
      <c r="J337" s="14" t="s">
        <v>1921</v>
      </c>
    </row>
    <row r="338" spans="1:10" ht="38.25" x14ac:dyDescent="0.2">
      <c r="A338" s="57" t="s">
        <v>6529</v>
      </c>
      <c r="B338" s="24" t="s">
        <v>3699</v>
      </c>
      <c r="C338" s="100" t="s">
        <v>10325</v>
      </c>
      <c r="D338" s="100" t="s">
        <v>895</v>
      </c>
      <c r="E338" s="100">
        <v>4</v>
      </c>
      <c r="F338" s="100" t="s">
        <v>847</v>
      </c>
      <c r="G338" s="62">
        <v>8868219</v>
      </c>
      <c r="H338" s="193">
        <v>42.11</v>
      </c>
      <c r="I338" s="144">
        <f t="shared" si="5"/>
        <v>10.5275</v>
      </c>
      <c r="J338" s="14" t="s">
        <v>1921</v>
      </c>
    </row>
    <row r="339" spans="1:10" ht="38.25" x14ac:dyDescent="0.2">
      <c r="A339" s="57" t="s">
        <v>6530</v>
      </c>
      <c r="B339" s="24" t="s">
        <v>3731</v>
      </c>
      <c r="C339" s="100" t="s">
        <v>10479</v>
      </c>
      <c r="D339" s="100" t="s">
        <v>2528</v>
      </c>
      <c r="E339" s="100">
        <v>30</v>
      </c>
      <c r="F339" s="100" t="s">
        <v>1996</v>
      </c>
      <c r="G339" s="62">
        <v>8960024</v>
      </c>
      <c r="H339" s="193">
        <v>54.81</v>
      </c>
      <c r="I339" s="144">
        <f t="shared" si="5"/>
        <v>1.8270000000000002</v>
      </c>
      <c r="J339" s="14" t="s">
        <v>1921</v>
      </c>
    </row>
    <row r="340" spans="1:10" ht="38.25" x14ac:dyDescent="0.2">
      <c r="A340" s="57" t="s">
        <v>6531</v>
      </c>
      <c r="B340" s="24" t="s">
        <v>3728</v>
      </c>
      <c r="C340" s="137" t="s">
        <v>10573</v>
      </c>
      <c r="D340" s="137" t="s">
        <v>2523</v>
      </c>
      <c r="E340" s="137">
        <v>6</v>
      </c>
      <c r="F340" s="137" t="s">
        <v>847</v>
      </c>
      <c r="G340" s="185">
        <v>8878641</v>
      </c>
      <c r="H340" s="194">
        <v>83.33</v>
      </c>
      <c r="I340" s="144">
        <f t="shared" si="5"/>
        <v>13.888333333333334</v>
      </c>
      <c r="J340" s="14" t="s">
        <v>1921</v>
      </c>
    </row>
    <row r="341" spans="1:10" ht="25.5" x14ac:dyDescent="0.2">
      <c r="A341" s="57" t="s">
        <v>6532</v>
      </c>
      <c r="B341" s="24" t="s">
        <v>3743</v>
      </c>
      <c r="C341" s="137" t="s">
        <v>10303</v>
      </c>
      <c r="D341" s="137" t="s">
        <v>2538</v>
      </c>
      <c r="E341" s="137">
        <v>2</v>
      </c>
      <c r="F341" s="137" t="s">
        <v>847</v>
      </c>
      <c r="G341" s="185">
        <v>9910026</v>
      </c>
      <c r="H341" s="194">
        <v>40.82</v>
      </c>
      <c r="I341" s="144">
        <f t="shared" si="5"/>
        <v>20.41</v>
      </c>
      <c r="J341" s="191" t="s">
        <v>1921</v>
      </c>
    </row>
    <row r="342" spans="1:10" x14ac:dyDescent="0.2">
      <c r="A342" s="219" t="s">
        <v>6533</v>
      </c>
      <c r="B342" s="24" t="s">
        <v>3719</v>
      </c>
      <c r="C342" s="57" t="s">
        <v>10702</v>
      </c>
      <c r="D342" s="57" t="s">
        <v>10703</v>
      </c>
      <c r="E342" s="57">
        <v>690</v>
      </c>
      <c r="F342" s="57" t="s">
        <v>10704</v>
      </c>
      <c r="G342" s="96">
        <v>8869205</v>
      </c>
      <c r="H342" s="193"/>
      <c r="I342" s="144">
        <f t="shared" si="5"/>
        <v>0</v>
      </c>
      <c r="J342" s="14" t="s">
        <v>1921</v>
      </c>
    </row>
    <row r="343" spans="1:10" ht="25.5" x14ac:dyDescent="0.2">
      <c r="A343" s="57" t="s">
        <v>6534</v>
      </c>
      <c r="B343" s="24" t="s">
        <v>3710</v>
      </c>
      <c r="C343" s="100" t="s">
        <v>10235</v>
      </c>
      <c r="D343" s="100" t="s">
        <v>2507</v>
      </c>
      <c r="E343" s="100">
        <v>1</v>
      </c>
      <c r="F343" s="100" t="s">
        <v>852</v>
      </c>
      <c r="G343" s="62">
        <v>8868715</v>
      </c>
      <c r="H343" s="193">
        <v>36.130000000000003</v>
      </c>
      <c r="I343" s="144">
        <f t="shared" si="5"/>
        <v>36.130000000000003</v>
      </c>
      <c r="J343" s="14" t="s">
        <v>1921</v>
      </c>
    </row>
    <row r="344" spans="1:10" ht="38.25" x14ac:dyDescent="0.2">
      <c r="A344" s="57" t="s">
        <v>6535</v>
      </c>
      <c r="B344" s="24" t="s">
        <v>3741</v>
      </c>
      <c r="C344" s="137" t="s">
        <v>10290</v>
      </c>
      <c r="D344" s="137" t="s">
        <v>2536</v>
      </c>
      <c r="E344" s="137">
        <v>1</v>
      </c>
      <c r="F344" s="137" t="s">
        <v>852</v>
      </c>
      <c r="G344" s="185">
        <v>8943458</v>
      </c>
      <c r="H344" s="194">
        <v>39.950000000000003</v>
      </c>
      <c r="I344" s="144">
        <f t="shared" si="5"/>
        <v>39.950000000000003</v>
      </c>
      <c r="J344" s="191" t="s">
        <v>1921</v>
      </c>
    </row>
    <row r="345" spans="1:10" ht="25.5" x14ac:dyDescent="0.2">
      <c r="A345" s="57" t="s">
        <v>6536</v>
      </c>
      <c r="B345" s="24" t="s">
        <v>3404</v>
      </c>
      <c r="C345" s="100" t="s">
        <v>10354</v>
      </c>
      <c r="D345" s="100" t="s">
        <v>2526</v>
      </c>
      <c r="E345" s="100">
        <v>32</v>
      </c>
      <c r="F345" s="100" t="s">
        <v>2506</v>
      </c>
      <c r="G345" s="62">
        <v>8941273</v>
      </c>
      <c r="H345" s="193">
        <v>43.84</v>
      </c>
      <c r="I345" s="144">
        <f t="shared" si="5"/>
        <v>1.37</v>
      </c>
      <c r="J345" s="14" t="s">
        <v>1921</v>
      </c>
    </row>
    <row r="346" spans="1:10" ht="38.25" x14ac:dyDescent="0.2">
      <c r="A346" s="57" t="s">
        <v>6537</v>
      </c>
      <c r="B346" s="24" t="s">
        <v>3696</v>
      </c>
      <c r="C346" s="100" t="s">
        <v>10494</v>
      </c>
      <c r="D346" s="100" t="s">
        <v>1875</v>
      </c>
      <c r="E346" s="100">
        <v>556</v>
      </c>
      <c r="F346" s="100" t="s">
        <v>1748</v>
      </c>
      <c r="G346" s="62">
        <v>8868159</v>
      </c>
      <c r="H346" s="193">
        <v>56.69</v>
      </c>
      <c r="I346" s="144">
        <f t="shared" si="5"/>
        <v>0.10196043165467626</v>
      </c>
      <c r="J346" s="14" t="s">
        <v>1921</v>
      </c>
    </row>
    <row r="347" spans="1:10" x14ac:dyDescent="0.2">
      <c r="A347" s="219" t="s">
        <v>6538</v>
      </c>
      <c r="B347" s="24" t="s">
        <v>3697</v>
      </c>
      <c r="C347" s="57" t="s">
        <v>10700</v>
      </c>
      <c r="D347" s="57" t="s">
        <v>10705</v>
      </c>
      <c r="E347" s="57">
        <v>376</v>
      </c>
      <c r="F347" s="57" t="s">
        <v>2493</v>
      </c>
      <c r="G347" s="96">
        <v>8868163</v>
      </c>
      <c r="H347" s="193"/>
      <c r="I347" s="144">
        <f t="shared" si="5"/>
        <v>0</v>
      </c>
      <c r="J347" s="14" t="s">
        <v>1921</v>
      </c>
    </row>
    <row r="348" spans="1:10" ht="38.25" x14ac:dyDescent="0.2">
      <c r="A348" s="57" t="s">
        <v>6539</v>
      </c>
      <c r="B348" s="24" t="s">
        <v>3714</v>
      </c>
      <c r="C348" s="137" t="s">
        <v>10545</v>
      </c>
      <c r="D348" s="137" t="s">
        <v>2510</v>
      </c>
      <c r="E348" s="137">
        <v>142</v>
      </c>
      <c r="F348" s="137" t="s">
        <v>2511</v>
      </c>
      <c r="G348" s="185">
        <v>8869089</v>
      </c>
      <c r="H348" s="194">
        <v>68.55</v>
      </c>
      <c r="I348" s="144">
        <f t="shared" si="5"/>
        <v>0.4827464788732394</v>
      </c>
      <c r="J348" s="14" t="s">
        <v>1921</v>
      </c>
    </row>
    <row r="349" spans="1:10" x14ac:dyDescent="0.2">
      <c r="A349" s="219" t="s">
        <v>6540</v>
      </c>
      <c r="B349" s="24" t="s">
        <v>3698</v>
      </c>
      <c r="C349" s="57" t="s">
        <v>10700</v>
      </c>
      <c r="D349" s="57" t="s">
        <v>10706</v>
      </c>
      <c r="E349" s="57">
        <v>1454</v>
      </c>
      <c r="F349" s="57" t="s">
        <v>10707</v>
      </c>
      <c r="G349" s="96">
        <v>8868189</v>
      </c>
      <c r="H349" s="193"/>
      <c r="I349" s="144">
        <f t="shared" si="5"/>
        <v>0</v>
      </c>
      <c r="J349" s="14" t="s">
        <v>1921</v>
      </c>
    </row>
    <row r="350" spans="1:10" ht="38.25" x14ac:dyDescent="0.2">
      <c r="A350" s="57" t="s">
        <v>6541</v>
      </c>
      <c r="B350" s="24" t="s">
        <v>3740</v>
      </c>
      <c r="C350" s="137" t="s">
        <v>10542</v>
      </c>
      <c r="D350" s="137" t="s">
        <v>2535</v>
      </c>
      <c r="E350" s="137">
        <v>1</v>
      </c>
      <c r="F350" s="137" t="s">
        <v>2156</v>
      </c>
      <c r="G350" s="185">
        <v>8905209</v>
      </c>
      <c r="H350" s="194">
        <v>67.53</v>
      </c>
      <c r="I350" s="144">
        <f t="shared" si="5"/>
        <v>67.53</v>
      </c>
      <c r="J350" s="191" t="s">
        <v>1921</v>
      </c>
    </row>
    <row r="351" spans="1:10" ht="25.5" x14ac:dyDescent="0.2">
      <c r="A351" s="57" t="s">
        <v>6542</v>
      </c>
      <c r="B351" s="24" t="s">
        <v>3725</v>
      </c>
      <c r="C351" s="100" t="s">
        <v>10254</v>
      </c>
      <c r="D351" s="100" t="s">
        <v>2520</v>
      </c>
      <c r="E351" s="100">
        <v>1</v>
      </c>
      <c r="F351" s="100" t="s">
        <v>2009</v>
      </c>
      <c r="G351" s="62">
        <v>8878247</v>
      </c>
      <c r="H351" s="193">
        <v>36.92</v>
      </c>
      <c r="I351" s="144">
        <f t="shared" si="5"/>
        <v>36.92</v>
      </c>
      <c r="J351" s="14" t="s">
        <v>1921</v>
      </c>
    </row>
    <row r="352" spans="1:10" ht="38.25" x14ac:dyDescent="0.2">
      <c r="A352" s="57" t="s">
        <v>6543</v>
      </c>
      <c r="B352" s="24" t="s">
        <v>3739</v>
      </c>
      <c r="C352" s="137" t="s">
        <v>10559</v>
      </c>
      <c r="D352" s="137" t="s">
        <v>2533</v>
      </c>
      <c r="E352" s="137">
        <v>108</v>
      </c>
      <c r="F352" s="137" t="s">
        <v>2534</v>
      </c>
      <c r="G352" s="185">
        <v>8868505</v>
      </c>
      <c r="H352" s="194">
        <v>73.56</v>
      </c>
      <c r="I352" s="144">
        <f t="shared" si="5"/>
        <v>0.68111111111111111</v>
      </c>
      <c r="J352" s="191" t="s">
        <v>1921</v>
      </c>
    </row>
    <row r="353" spans="1:10" ht="25.5" x14ac:dyDescent="0.2">
      <c r="A353" s="57" t="s">
        <v>6544</v>
      </c>
      <c r="B353" s="24" t="s">
        <v>3724</v>
      </c>
      <c r="C353" s="100" t="s">
        <v>10344</v>
      </c>
      <c r="D353" s="100" t="s">
        <v>2518</v>
      </c>
      <c r="E353" s="100">
        <v>1</v>
      </c>
      <c r="F353" s="100" t="s">
        <v>2519</v>
      </c>
      <c r="G353" s="62">
        <v>8878246</v>
      </c>
      <c r="H353" s="193">
        <v>43.51</v>
      </c>
      <c r="I353" s="144">
        <f t="shared" si="5"/>
        <v>43.51</v>
      </c>
      <c r="J353" s="14" t="s">
        <v>1921</v>
      </c>
    </row>
    <row r="354" spans="1:10" ht="25.5" x14ac:dyDescent="0.2">
      <c r="A354" s="57" t="s">
        <v>6545</v>
      </c>
      <c r="B354" s="24" t="s">
        <v>3680</v>
      </c>
      <c r="C354" s="100" t="s">
        <v>9564</v>
      </c>
      <c r="D354" s="100" t="s">
        <v>2480</v>
      </c>
      <c r="E354" s="100">
        <v>12</v>
      </c>
      <c r="F354" s="100" t="s">
        <v>2481</v>
      </c>
      <c r="G354" s="62">
        <v>8861049</v>
      </c>
      <c r="H354" s="193">
        <v>1.75</v>
      </c>
      <c r="I354" s="144">
        <f t="shared" si="5"/>
        <v>0.14583333333333334</v>
      </c>
      <c r="J354" s="14" t="s">
        <v>1921</v>
      </c>
    </row>
    <row r="355" spans="1:10" ht="25.5" x14ac:dyDescent="0.2">
      <c r="A355" s="57" t="s">
        <v>6546</v>
      </c>
      <c r="B355" s="24" t="s">
        <v>3679</v>
      </c>
      <c r="C355" s="100" t="s">
        <v>10114</v>
      </c>
      <c r="D355" s="100" t="s">
        <v>2479</v>
      </c>
      <c r="E355" s="100">
        <v>1</v>
      </c>
      <c r="F355" s="100" t="s">
        <v>2404</v>
      </c>
      <c r="G355" s="62">
        <v>8861015</v>
      </c>
      <c r="H355" s="193">
        <v>30.53</v>
      </c>
      <c r="I355" s="144">
        <f t="shared" si="5"/>
        <v>30.53</v>
      </c>
      <c r="J355" s="14" t="s">
        <v>1921</v>
      </c>
    </row>
    <row r="356" spans="1:10" ht="25.5" x14ac:dyDescent="0.2">
      <c r="A356" s="57" t="s">
        <v>6547</v>
      </c>
      <c r="B356" s="24" t="s">
        <v>3689</v>
      </c>
      <c r="C356" s="100" t="s">
        <v>10386</v>
      </c>
      <c r="D356" s="100" t="s">
        <v>2488</v>
      </c>
      <c r="E356" s="100">
        <v>72</v>
      </c>
      <c r="F356" s="100" t="s">
        <v>2489</v>
      </c>
      <c r="G356" s="62">
        <v>8868003</v>
      </c>
      <c r="H356" s="193">
        <v>46.2</v>
      </c>
      <c r="I356" s="144">
        <f t="shared" si="5"/>
        <v>0.64166666666666672</v>
      </c>
      <c r="J356" s="14" t="s">
        <v>1921</v>
      </c>
    </row>
    <row r="357" spans="1:10" ht="25.5" x14ac:dyDescent="0.2">
      <c r="A357" s="57" t="s">
        <v>6548</v>
      </c>
      <c r="B357" s="24" t="s">
        <v>3678</v>
      </c>
      <c r="C357" s="100" t="s">
        <v>10448</v>
      </c>
      <c r="D357" s="100" t="s">
        <v>2477</v>
      </c>
      <c r="E357" s="100">
        <v>1</v>
      </c>
      <c r="F357" s="100" t="s">
        <v>2478</v>
      </c>
      <c r="G357" s="62">
        <v>8669905</v>
      </c>
      <c r="H357" s="193">
        <v>51.67</v>
      </c>
      <c r="I357" s="144">
        <f t="shared" si="5"/>
        <v>51.67</v>
      </c>
      <c r="J357" s="14" t="s">
        <v>1921</v>
      </c>
    </row>
    <row r="358" spans="1:10" ht="25.5" x14ac:dyDescent="0.2">
      <c r="A358" s="57" t="s">
        <v>6549</v>
      </c>
      <c r="B358" s="24" t="s">
        <v>3727</v>
      </c>
      <c r="C358" s="100" t="s">
        <v>10360</v>
      </c>
      <c r="D358" s="100" t="s">
        <v>2522</v>
      </c>
      <c r="E358" s="100">
        <v>1</v>
      </c>
      <c r="F358" s="100" t="s">
        <v>852</v>
      </c>
      <c r="G358" s="62">
        <v>8878423</v>
      </c>
      <c r="H358" s="193">
        <v>44.21</v>
      </c>
      <c r="I358" s="144">
        <f t="shared" si="5"/>
        <v>44.21</v>
      </c>
      <c r="J358" s="14" t="s">
        <v>1921</v>
      </c>
    </row>
    <row r="359" spans="1:10" x14ac:dyDescent="0.2">
      <c r="A359" s="219" t="s">
        <v>6550</v>
      </c>
      <c r="B359" s="24" t="s">
        <v>3735</v>
      </c>
      <c r="C359" s="57" t="s">
        <v>1360</v>
      </c>
      <c r="D359" s="57" t="s">
        <v>10708</v>
      </c>
      <c r="E359" s="57">
        <v>32</v>
      </c>
      <c r="F359" s="57" t="s">
        <v>1734</v>
      </c>
      <c r="G359" s="96">
        <v>9396486</v>
      </c>
      <c r="H359" s="248">
        <v>49.93</v>
      </c>
      <c r="I359" s="144">
        <f t="shared" si="5"/>
        <v>1.5603125</v>
      </c>
      <c r="J359" s="14" t="s">
        <v>1921</v>
      </c>
    </row>
    <row r="360" spans="1:10" x14ac:dyDescent="0.2">
      <c r="A360" s="219" t="s">
        <v>6551</v>
      </c>
      <c r="B360" s="24" t="s">
        <v>3684</v>
      </c>
      <c r="C360" s="57" t="s">
        <v>1360</v>
      </c>
      <c r="D360" s="57" t="s">
        <v>10709</v>
      </c>
      <c r="E360" s="57">
        <v>3</v>
      </c>
      <c r="F360" s="57" t="s">
        <v>2000</v>
      </c>
      <c r="G360" s="96">
        <v>8867129</v>
      </c>
      <c r="H360" s="193"/>
      <c r="I360" s="144">
        <f t="shared" si="5"/>
        <v>0</v>
      </c>
      <c r="J360" s="14" t="s">
        <v>1921</v>
      </c>
    </row>
    <row r="361" spans="1:10" ht="25.5" x14ac:dyDescent="0.2">
      <c r="A361" s="57" t="s">
        <v>6552</v>
      </c>
      <c r="B361" s="24" t="s">
        <v>3704</v>
      </c>
      <c r="C361" s="100" t="s">
        <v>9931</v>
      </c>
      <c r="D361" s="100" t="s">
        <v>2499</v>
      </c>
      <c r="E361" s="100">
        <v>60</v>
      </c>
      <c r="F361" s="100" t="s">
        <v>2500</v>
      </c>
      <c r="G361" s="62">
        <v>8868390</v>
      </c>
      <c r="H361" s="193">
        <v>23.42</v>
      </c>
      <c r="I361" s="144">
        <f t="shared" si="5"/>
        <v>0.39033333333333337</v>
      </c>
      <c r="J361" s="14" t="s">
        <v>1921</v>
      </c>
    </row>
    <row r="362" spans="1:10" ht="25.5" x14ac:dyDescent="0.2">
      <c r="A362" s="57" t="s">
        <v>6553</v>
      </c>
      <c r="B362" s="24" t="s">
        <v>3685</v>
      </c>
      <c r="C362" s="100" t="s">
        <v>10073</v>
      </c>
      <c r="D362" s="100" t="s">
        <v>2482</v>
      </c>
      <c r="E362" s="100">
        <v>150</v>
      </c>
      <c r="F362" s="100" t="s">
        <v>2483</v>
      </c>
      <c r="G362" s="62">
        <v>8867244</v>
      </c>
      <c r="H362" s="193">
        <v>28.84</v>
      </c>
      <c r="I362" s="144">
        <f t="shared" si="5"/>
        <v>0.19226666666666667</v>
      </c>
      <c r="J362" s="14" t="s">
        <v>1921</v>
      </c>
    </row>
    <row r="363" spans="1:10" ht="25.5" x14ac:dyDescent="0.2">
      <c r="A363" s="57" t="s">
        <v>6554</v>
      </c>
      <c r="B363" s="24" t="s">
        <v>3726</v>
      </c>
      <c r="C363" s="100" t="s">
        <v>10475</v>
      </c>
      <c r="D363" s="100" t="s">
        <v>2521</v>
      </c>
      <c r="E363" s="100">
        <v>1</v>
      </c>
      <c r="F363" s="100" t="s">
        <v>852</v>
      </c>
      <c r="G363" s="63">
        <v>8878258</v>
      </c>
      <c r="H363" s="193">
        <v>54.74</v>
      </c>
      <c r="I363" s="144">
        <f t="shared" si="5"/>
        <v>54.74</v>
      </c>
      <c r="J363" s="191" t="s">
        <v>1921</v>
      </c>
    </row>
    <row r="364" spans="1:10" ht="25.5" x14ac:dyDescent="0.2">
      <c r="A364" s="57" t="s">
        <v>6555</v>
      </c>
      <c r="B364" s="24" t="s">
        <v>3721</v>
      </c>
      <c r="C364" s="100" t="s">
        <v>10326</v>
      </c>
      <c r="D364" s="100" t="s">
        <v>2515</v>
      </c>
      <c r="E364" s="100">
        <v>1</v>
      </c>
      <c r="F364" s="100" t="s">
        <v>852</v>
      </c>
      <c r="G364" s="62">
        <v>8878241</v>
      </c>
      <c r="H364" s="193">
        <v>42.11</v>
      </c>
      <c r="I364" s="144">
        <f t="shared" si="5"/>
        <v>42.11</v>
      </c>
      <c r="J364" s="14" t="s">
        <v>1921</v>
      </c>
    </row>
    <row r="365" spans="1:10" ht="25.5" x14ac:dyDescent="0.2">
      <c r="A365" s="57" t="s">
        <v>6556</v>
      </c>
      <c r="B365" s="24" t="s">
        <v>3721</v>
      </c>
      <c r="C365" s="100" t="s">
        <v>10326</v>
      </c>
      <c r="D365" s="100" t="s">
        <v>2515</v>
      </c>
      <c r="E365" s="100">
        <v>1</v>
      </c>
      <c r="F365" s="100" t="s">
        <v>852</v>
      </c>
      <c r="G365" s="62">
        <v>8878241</v>
      </c>
      <c r="H365" s="193">
        <v>42.11</v>
      </c>
      <c r="I365" s="144">
        <f t="shared" si="5"/>
        <v>42.11</v>
      </c>
      <c r="J365" s="14" t="s">
        <v>1921</v>
      </c>
    </row>
    <row r="366" spans="1:10" ht="25.5" x14ac:dyDescent="0.2">
      <c r="A366" s="57" t="s">
        <v>6557</v>
      </c>
      <c r="B366" s="24" t="s">
        <v>3742</v>
      </c>
      <c r="C366" s="137" t="s">
        <v>10584</v>
      </c>
      <c r="D366" s="137" t="s">
        <v>2537</v>
      </c>
      <c r="E366" s="137">
        <v>8</v>
      </c>
      <c r="F366" s="137" t="s">
        <v>847</v>
      </c>
      <c r="G366" s="185">
        <v>9011046</v>
      </c>
      <c r="H366" s="194">
        <v>173.59</v>
      </c>
      <c r="I366" s="144">
        <f t="shared" si="5"/>
        <v>21.69875</v>
      </c>
      <c r="J366" s="191" t="s">
        <v>1921</v>
      </c>
    </row>
    <row r="367" spans="1:10" ht="25.5" x14ac:dyDescent="0.2">
      <c r="A367" s="57" t="s">
        <v>6558</v>
      </c>
      <c r="B367" s="24" t="s">
        <v>3733</v>
      </c>
      <c r="C367" s="137" t="s">
        <v>10523</v>
      </c>
      <c r="D367" s="137" t="s">
        <v>5067</v>
      </c>
      <c r="E367" s="137">
        <v>150</v>
      </c>
      <c r="F367" s="137" t="s">
        <v>7481</v>
      </c>
      <c r="G367" s="185">
        <v>9011077</v>
      </c>
      <c r="H367" s="194">
        <v>61.41</v>
      </c>
      <c r="I367" s="144">
        <f t="shared" si="5"/>
        <v>0.40939999999999999</v>
      </c>
      <c r="J367" s="14" t="s">
        <v>1921</v>
      </c>
    </row>
    <row r="368" spans="1:10" ht="25.5" x14ac:dyDescent="0.2">
      <c r="A368" s="57" t="s">
        <v>6559</v>
      </c>
      <c r="B368" s="24" t="s">
        <v>3690</v>
      </c>
      <c r="C368" s="137" t="s">
        <v>10500</v>
      </c>
      <c r="D368" s="137" t="s">
        <v>5063</v>
      </c>
      <c r="E368" s="137">
        <v>750</v>
      </c>
      <c r="F368" s="137" t="s">
        <v>7480</v>
      </c>
      <c r="G368" s="185">
        <v>9011084</v>
      </c>
      <c r="H368" s="194">
        <v>57.68</v>
      </c>
      <c r="I368" s="144">
        <f t="shared" si="5"/>
        <v>7.6906666666666665E-2</v>
      </c>
      <c r="J368" s="14" t="s">
        <v>1921</v>
      </c>
    </row>
    <row r="369" spans="1:10" ht="25.5" x14ac:dyDescent="0.2">
      <c r="A369" s="57" t="s">
        <v>6560</v>
      </c>
      <c r="B369" s="24" t="s">
        <v>3705</v>
      </c>
      <c r="C369" s="137" t="s">
        <v>10523</v>
      </c>
      <c r="D369" s="137" t="s">
        <v>5067</v>
      </c>
      <c r="E369" s="137">
        <v>150</v>
      </c>
      <c r="F369" s="137" t="s">
        <v>7481</v>
      </c>
      <c r="G369" s="185">
        <v>9011077</v>
      </c>
      <c r="H369" s="194">
        <v>61.41</v>
      </c>
      <c r="I369" s="144">
        <f t="shared" si="5"/>
        <v>0.40939999999999999</v>
      </c>
      <c r="J369" s="14" t="s">
        <v>1921</v>
      </c>
    </row>
    <row r="370" spans="1:10" x14ac:dyDescent="0.2">
      <c r="A370" s="219" t="s">
        <v>6561</v>
      </c>
      <c r="B370" s="24" t="s">
        <v>3711</v>
      </c>
      <c r="C370" s="57" t="s">
        <v>1360</v>
      </c>
      <c r="D370" s="57" t="s">
        <v>10710</v>
      </c>
      <c r="E370" s="57">
        <v>48</v>
      </c>
      <c r="F370" s="57" t="s">
        <v>10711</v>
      </c>
      <c r="G370" s="96">
        <v>8868762</v>
      </c>
      <c r="H370" s="193"/>
      <c r="I370" s="144">
        <f t="shared" si="5"/>
        <v>0</v>
      </c>
      <c r="J370" s="14" t="s">
        <v>1921</v>
      </c>
    </row>
    <row r="371" spans="1:10" ht="25.5" x14ac:dyDescent="0.2">
      <c r="A371" s="57" t="s">
        <v>6562</v>
      </c>
      <c r="B371" s="24" t="s">
        <v>3688</v>
      </c>
      <c r="C371" s="137" t="s">
        <v>10380</v>
      </c>
      <c r="D371" s="137" t="s">
        <v>2486</v>
      </c>
      <c r="E371" s="137">
        <v>1</v>
      </c>
      <c r="F371" s="137" t="s">
        <v>2487</v>
      </c>
      <c r="G371" s="185">
        <v>8867932</v>
      </c>
      <c r="H371" s="194">
        <v>45.95</v>
      </c>
      <c r="I371" s="144">
        <f t="shared" si="5"/>
        <v>45.95</v>
      </c>
      <c r="J371" s="14" t="s">
        <v>1921</v>
      </c>
    </row>
    <row r="372" spans="1:10" ht="25.5" x14ac:dyDescent="0.2">
      <c r="A372" s="57" t="s">
        <v>6563</v>
      </c>
      <c r="B372" s="24" t="s">
        <v>3674</v>
      </c>
      <c r="C372" s="137" t="s">
        <v>10574</v>
      </c>
      <c r="D372" s="137" t="s">
        <v>2472</v>
      </c>
      <c r="E372" s="137">
        <v>174</v>
      </c>
      <c r="F372" s="137" t="s">
        <v>2473</v>
      </c>
      <c r="G372" s="185">
        <v>8668768</v>
      </c>
      <c r="H372" s="194">
        <v>85.63</v>
      </c>
      <c r="I372" s="144">
        <f t="shared" si="5"/>
        <v>0.49212643678160917</v>
      </c>
      <c r="J372" s="14" t="s">
        <v>1921</v>
      </c>
    </row>
    <row r="373" spans="1:10" ht="25.5" x14ac:dyDescent="0.2">
      <c r="A373" s="57" t="s">
        <v>6564</v>
      </c>
      <c r="B373" s="24" t="s">
        <v>3708</v>
      </c>
      <c r="C373" s="137" t="s">
        <v>10510</v>
      </c>
      <c r="D373" s="137" t="s">
        <v>2504</v>
      </c>
      <c r="E373" s="137">
        <v>75</v>
      </c>
      <c r="F373" s="137" t="s">
        <v>1752</v>
      </c>
      <c r="G373" s="185">
        <v>8868649</v>
      </c>
      <c r="H373" s="194">
        <v>60.56</v>
      </c>
      <c r="I373" s="144">
        <f t="shared" si="5"/>
        <v>0.80746666666666667</v>
      </c>
      <c r="J373" s="14" t="s">
        <v>1921</v>
      </c>
    </row>
    <row r="374" spans="1:10" ht="25.5" x14ac:dyDescent="0.2">
      <c r="A374" s="57" t="s">
        <v>6565</v>
      </c>
      <c r="B374" s="24" t="s">
        <v>3709</v>
      </c>
      <c r="C374" s="137" t="s">
        <v>10468</v>
      </c>
      <c r="D374" s="137" t="s">
        <v>2505</v>
      </c>
      <c r="E374" s="137">
        <v>96</v>
      </c>
      <c r="F374" s="137" t="s">
        <v>2506</v>
      </c>
      <c r="G374" s="185">
        <v>8868663</v>
      </c>
      <c r="H374" s="194">
        <v>54.58</v>
      </c>
      <c r="I374" s="144">
        <f t="shared" si="5"/>
        <v>0.56854166666666661</v>
      </c>
      <c r="J374" s="14" t="s">
        <v>1921</v>
      </c>
    </row>
    <row r="375" spans="1:10" ht="25.5" x14ac:dyDescent="0.2">
      <c r="A375" s="57" t="s">
        <v>6566</v>
      </c>
      <c r="B375" s="24" t="s">
        <v>3669</v>
      </c>
      <c r="C375" s="137" t="s">
        <v>10076</v>
      </c>
      <c r="D375" s="137" t="s">
        <v>2462</v>
      </c>
      <c r="E375" s="137">
        <v>2</v>
      </c>
      <c r="F375" s="137" t="s">
        <v>2110</v>
      </c>
      <c r="G375" s="185">
        <v>37565</v>
      </c>
      <c r="H375" s="194">
        <v>29.22</v>
      </c>
      <c r="I375" s="144">
        <f t="shared" si="5"/>
        <v>14.61</v>
      </c>
      <c r="J375" s="14" t="s">
        <v>1921</v>
      </c>
    </row>
    <row r="376" spans="1:10" ht="25.5" x14ac:dyDescent="0.2">
      <c r="A376" s="57" t="s">
        <v>6567</v>
      </c>
      <c r="B376" s="24" t="s">
        <v>3681</v>
      </c>
      <c r="C376" s="137" t="s">
        <v>10500</v>
      </c>
      <c r="D376" s="137" t="s">
        <v>5063</v>
      </c>
      <c r="E376" s="137">
        <v>750</v>
      </c>
      <c r="F376" s="137" t="s">
        <v>7480</v>
      </c>
      <c r="G376" s="185">
        <v>9011084</v>
      </c>
      <c r="H376" s="194">
        <v>57.68</v>
      </c>
      <c r="I376" s="144">
        <f t="shared" si="5"/>
        <v>7.6906666666666665E-2</v>
      </c>
      <c r="J376" s="14" t="s">
        <v>1921</v>
      </c>
    </row>
    <row r="377" spans="1:10" ht="25.5" x14ac:dyDescent="0.2">
      <c r="A377" s="57" t="s">
        <v>6568</v>
      </c>
      <c r="B377" s="24" t="s">
        <v>3682</v>
      </c>
      <c r="C377" s="137" t="s">
        <v>10523</v>
      </c>
      <c r="D377" s="137" t="s">
        <v>5067</v>
      </c>
      <c r="E377" s="137">
        <v>150</v>
      </c>
      <c r="F377" s="137" t="s">
        <v>7481</v>
      </c>
      <c r="G377" s="185">
        <v>9011077</v>
      </c>
      <c r="H377" s="194">
        <v>61.41</v>
      </c>
      <c r="I377" s="144">
        <f t="shared" si="5"/>
        <v>0.40939999999999999</v>
      </c>
      <c r="J377" s="14" t="s">
        <v>1921</v>
      </c>
    </row>
    <row r="378" spans="1:10" ht="25.5" x14ac:dyDescent="0.2">
      <c r="A378" s="57" t="s">
        <v>6569</v>
      </c>
      <c r="B378" s="24" t="s">
        <v>3700</v>
      </c>
      <c r="C378" s="137" t="s">
        <v>10084</v>
      </c>
      <c r="D378" s="137" t="s">
        <v>2494</v>
      </c>
      <c r="E378" s="137">
        <v>2</v>
      </c>
      <c r="F378" s="137" t="s">
        <v>847</v>
      </c>
      <c r="G378" s="185">
        <v>8868276</v>
      </c>
      <c r="H378" s="194">
        <v>29.56</v>
      </c>
      <c r="I378" s="144">
        <f t="shared" si="5"/>
        <v>14.78</v>
      </c>
      <c r="J378" s="14" t="s">
        <v>1921</v>
      </c>
    </row>
    <row r="379" spans="1:10" ht="25.5" x14ac:dyDescent="0.2">
      <c r="A379" s="57" t="s">
        <v>6570</v>
      </c>
      <c r="B379" s="24" t="s">
        <v>3691</v>
      </c>
      <c r="C379" s="137" t="s">
        <v>10471</v>
      </c>
      <c r="D379" s="137" t="s">
        <v>7526</v>
      </c>
      <c r="E379" s="137">
        <v>1200</v>
      </c>
      <c r="F379" s="137" t="s">
        <v>7483</v>
      </c>
      <c r="G379" s="185">
        <v>9011080</v>
      </c>
      <c r="H379" s="194">
        <v>54.31</v>
      </c>
      <c r="I379" s="144">
        <f t="shared" si="5"/>
        <v>4.5258333333333338E-2</v>
      </c>
      <c r="J379" s="14" t="s">
        <v>1921</v>
      </c>
    </row>
    <row r="380" spans="1:10" ht="25.5" x14ac:dyDescent="0.2">
      <c r="A380" s="57" t="s">
        <v>6571</v>
      </c>
      <c r="B380" s="24" t="s">
        <v>3703</v>
      </c>
      <c r="C380" s="137" t="s">
        <v>10379</v>
      </c>
      <c r="D380" s="137" t="s">
        <v>2497</v>
      </c>
      <c r="E380" s="137">
        <v>1</v>
      </c>
      <c r="F380" s="137" t="s">
        <v>2498</v>
      </c>
      <c r="G380" s="185">
        <v>8868325</v>
      </c>
      <c r="H380" s="194">
        <v>45.93</v>
      </c>
      <c r="I380" s="144">
        <f t="shared" si="5"/>
        <v>45.93</v>
      </c>
      <c r="J380" s="14" t="s">
        <v>1921</v>
      </c>
    </row>
    <row r="381" spans="1:10" ht="25.5" x14ac:dyDescent="0.2">
      <c r="A381" s="57" t="s">
        <v>6572</v>
      </c>
      <c r="B381" s="24" t="s">
        <v>3702</v>
      </c>
      <c r="C381" s="137" t="s">
        <v>10365</v>
      </c>
      <c r="D381" s="137" t="s">
        <v>2496</v>
      </c>
      <c r="E381" s="137">
        <v>2</v>
      </c>
      <c r="F381" s="137" t="s">
        <v>2045</v>
      </c>
      <c r="G381" s="185">
        <v>8868324</v>
      </c>
      <c r="H381" s="194">
        <v>44.83</v>
      </c>
      <c r="I381" s="144">
        <f t="shared" si="5"/>
        <v>22.414999999999999</v>
      </c>
      <c r="J381" s="14" t="s">
        <v>1921</v>
      </c>
    </row>
    <row r="382" spans="1:10" ht="25.5" x14ac:dyDescent="0.2">
      <c r="A382" s="57" t="s">
        <v>6573</v>
      </c>
      <c r="B382" s="24" t="s">
        <v>3692</v>
      </c>
      <c r="C382" s="137" t="s">
        <v>9717</v>
      </c>
      <c r="D382" s="137" t="s">
        <v>2490</v>
      </c>
      <c r="E382" s="137">
        <v>250</v>
      </c>
      <c r="F382" s="137" t="s">
        <v>2491</v>
      </c>
      <c r="G382" s="185">
        <v>8868058</v>
      </c>
      <c r="H382" s="194">
        <v>14.46</v>
      </c>
      <c r="I382" s="144">
        <f t="shared" si="5"/>
        <v>5.7840000000000003E-2</v>
      </c>
      <c r="J382" s="14" t="s">
        <v>1921</v>
      </c>
    </row>
    <row r="383" spans="1:10" ht="25.5" x14ac:dyDescent="0.2">
      <c r="A383" s="57" t="s">
        <v>6574</v>
      </c>
      <c r="B383" s="24" t="s">
        <v>3734</v>
      </c>
      <c r="C383" s="137" t="s">
        <v>10396</v>
      </c>
      <c r="D383" s="137" t="s">
        <v>2530</v>
      </c>
      <c r="E383" s="137">
        <v>2</v>
      </c>
      <c r="F383" s="137" t="s">
        <v>847</v>
      </c>
      <c r="G383" s="185">
        <v>9392544</v>
      </c>
      <c r="H383" s="194">
        <v>47.65</v>
      </c>
      <c r="I383" s="144">
        <f t="shared" si="5"/>
        <v>23.824999999999999</v>
      </c>
      <c r="J383" s="14" t="s">
        <v>1921</v>
      </c>
    </row>
    <row r="384" spans="1:10" ht="25.5" x14ac:dyDescent="0.2">
      <c r="A384" s="57" t="s">
        <v>6575</v>
      </c>
      <c r="B384" s="24" t="s">
        <v>3706</v>
      </c>
      <c r="C384" s="137" t="s">
        <v>10416</v>
      </c>
      <c r="D384" s="137" t="s">
        <v>2501</v>
      </c>
      <c r="E384" s="137">
        <v>96</v>
      </c>
      <c r="F384" s="137" t="s">
        <v>2502</v>
      </c>
      <c r="G384" s="185">
        <v>8868606</v>
      </c>
      <c r="H384" s="194">
        <v>49.24</v>
      </c>
      <c r="I384" s="144">
        <f t="shared" si="5"/>
        <v>0.51291666666666669</v>
      </c>
      <c r="J384" s="14" t="s">
        <v>1921</v>
      </c>
    </row>
    <row r="385" spans="1:10" ht="25.5" x14ac:dyDescent="0.2">
      <c r="A385" s="57" t="s">
        <v>6576</v>
      </c>
      <c r="B385" s="24" t="s">
        <v>3706</v>
      </c>
      <c r="C385" s="137" t="s">
        <v>10416</v>
      </c>
      <c r="D385" s="137" t="s">
        <v>2501</v>
      </c>
      <c r="E385" s="137">
        <v>96</v>
      </c>
      <c r="F385" s="137" t="s">
        <v>2502</v>
      </c>
      <c r="G385" s="185">
        <v>8868606</v>
      </c>
      <c r="H385" s="194">
        <v>49.24</v>
      </c>
      <c r="I385" s="144">
        <f t="shared" si="5"/>
        <v>0.51291666666666669</v>
      </c>
      <c r="J385" s="191" t="s">
        <v>1921</v>
      </c>
    </row>
    <row r="386" spans="1:10" ht="25.5" x14ac:dyDescent="0.2">
      <c r="A386" s="57" t="s">
        <v>6577</v>
      </c>
      <c r="B386" s="24" t="s">
        <v>3676</v>
      </c>
      <c r="C386" s="137" t="s">
        <v>10318</v>
      </c>
      <c r="D386" s="137" t="s">
        <v>2476</v>
      </c>
      <c r="E386" s="137">
        <v>20</v>
      </c>
      <c r="F386" s="137" t="s">
        <v>2066</v>
      </c>
      <c r="G386" s="185">
        <v>8669126</v>
      </c>
      <c r="H386" s="194">
        <v>42.3</v>
      </c>
      <c r="I386" s="144">
        <f t="shared" si="5"/>
        <v>2.1149999999999998</v>
      </c>
      <c r="J386" s="14" t="s">
        <v>1921</v>
      </c>
    </row>
    <row r="387" spans="1:10" ht="25.5" x14ac:dyDescent="0.2">
      <c r="A387" s="57" t="s">
        <v>6578</v>
      </c>
      <c r="B387" s="24" t="s">
        <v>3677</v>
      </c>
      <c r="C387" s="137" t="s">
        <v>10575</v>
      </c>
      <c r="D387" s="137" t="s">
        <v>8690</v>
      </c>
      <c r="E387" s="137">
        <v>750</v>
      </c>
      <c r="F387" s="137" t="s">
        <v>2311</v>
      </c>
      <c r="G387" s="185">
        <v>9011086</v>
      </c>
      <c r="H387" s="194">
        <v>87.18</v>
      </c>
      <c r="I387" s="144">
        <f t="shared" ref="I387:I450" si="6">H387/E387</f>
        <v>0.11624000000000001</v>
      </c>
      <c r="J387" s="14" t="s">
        <v>1921</v>
      </c>
    </row>
    <row r="388" spans="1:10" ht="25.5" x14ac:dyDescent="0.2">
      <c r="A388" s="57" t="s">
        <v>6579</v>
      </c>
      <c r="B388" s="24" t="s">
        <v>3730</v>
      </c>
      <c r="C388" s="137" t="s">
        <v>10507</v>
      </c>
      <c r="D388" s="137" t="s">
        <v>2527</v>
      </c>
      <c r="E388" s="137">
        <v>3</v>
      </c>
      <c r="F388" s="137" t="s">
        <v>847</v>
      </c>
      <c r="G388" s="185">
        <v>8942963</v>
      </c>
      <c r="H388" s="194">
        <v>59.45</v>
      </c>
      <c r="I388" s="144">
        <f t="shared" si="6"/>
        <v>19.816666666666666</v>
      </c>
      <c r="J388" s="14" t="s">
        <v>1921</v>
      </c>
    </row>
    <row r="389" spans="1:10" ht="25.5" x14ac:dyDescent="0.2">
      <c r="A389" s="57" t="s">
        <v>6580</v>
      </c>
      <c r="B389" s="24" t="s">
        <v>3673</v>
      </c>
      <c r="C389" s="137" t="s">
        <v>10316</v>
      </c>
      <c r="D389" s="137" t="s">
        <v>2470</v>
      </c>
      <c r="E389" s="137">
        <v>90</v>
      </c>
      <c r="F389" s="137" t="s">
        <v>2471</v>
      </c>
      <c r="G389" s="185">
        <v>8668767</v>
      </c>
      <c r="H389" s="194">
        <v>42.18</v>
      </c>
      <c r="I389" s="144">
        <f t="shared" si="6"/>
        <v>0.46866666666666668</v>
      </c>
      <c r="J389" s="14" t="s">
        <v>1921</v>
      </c>
    </row>
    <row r="390" spans="1:10" ht="25.5" x14ac:dyDescent="0.2">
      <c r="A390" s="57" t="s">
        <v>6581</v>
      </c>
      <c r="B390" s="24" t="s">
        <v>3673</v>
      </c>
      <c r="C390" s="137" t="s">
        <v>10316</v>
      </c>
      <c r="D390" s="137" t="s">
        <v>2470</v>
      </c>
      <c r="E390" s="137">
        <v>90</v>
      </c>
      <c r="F390" s="137" t="s">
        <v>2471</v>
      </c>
      <c r="G390" s="185">
        <v>8668767</v>
      </c>
      <c r="H390" s="194">
        <v>42.18</v>
      </c>
      <c r="I390" s="144">
        <f t="shared" si="6"/>
        <v>0.46866666666666668</v>
      </c>
      <c r="J390" s="191" t="s">
        <v>1921</v>
      </c>
    </row>
    <row r="391" spans="1:10" ht="38.25" x14ac:dyDescent="0.2">
      <c r="A391" s="57" t="s">
        <v>6582</v>
      </c>
      <c r="B391" s="24" t="s">
        <v>3716</v>
      </c>
      <c r="C391" s="137" t="s">
        <v>10119</v>
      </c>
      <c r="D391" s="137" t="s">
        <v>8691</v>
      </c>
      <c r="E391" s="137">
        <v>24</v>
      </c>
      <c r="F391" s="137" t="s">
        <v>2051</v>
      </c>
      <c r="G391" s="185">
        <v>8869118</v>
      </c>
      <c r="H391" s="194">
        <v>31.09</v>
      </c>
      <c r="I391" s="144">
        <f t="shared" si="6"/>
        <v>1.2954166666666667</v>
      </c>
      <c r="J391" s="14" t="s">
        <v>1921</v>
      </c>
    </row>
    <row r="392" spans="1:10" ht="38.25" x14ac:dyDescent="0.2">
      <c r="A392" s="57" t="s">
        <v>6583</v>
      </c>
      <c r="B392" s="24" t="s">
        <v>3717</v>
      </c>
      <c r="C392" s="137" t="s">
        <v>10370</v>
      </c>
      <c r="D392" s="137" t="s">
        <v>8692</v>
      </c>
      <c r="E392" s="137">
        <v>24</v>
      </c>
      <c r="F392" s="137" t="s">
        <v>1996</v>
      </c>
      <c r="G392" s="185">
        <v>8869126</v>
      </c>
      <c r="H392" s="194">
        <v>45.05</v>
      </c>
      <c r="I392" s="144">
        <f t="shared" si="6"/>
        <v>1.8770833333333332</v>
      </c>
      <c r="J392" s="14" t="s">
        <v>1921</v>
      </c>
    </row>
    <row r="393" spans="1:10" ht="38.25" x14ac:dyDescent="0.2">
      <c r="A393" s="57" t="s">
        <v>6584</v>
      </c>
      <c r="B393" s="24" t="s">
        <v>3718</v>
      </c>
      <c r="C393" s="137" t="s">
        <v>10307</v>
      </c>
      <c r="D393" s="137" t="s">
        <v>8693</v>
      </c>
      <c r="E393" s="137">
        <v>48</v>
      </c>
      <c r="F393" s="137" t="s">
        <v>818</v>
      </c>
      <c r="G393" s="185">
        <v>8869183</v>
      </c>
      <c r="H393" s="194">
        <v>41</v>
      </c>
      <c r="I393" s="144">
        <f t="shared" si="6"/>
        <v>0.85416666666666663</v>
      </c>
      <c r="J393" s="14" t="s">
        <v>1921</v>
      </c>
    </row>
    <row r="394" spans="1:10" ht="25.5" x14ac:dyDescent="0.2">
      <c r="A394" s="57" t="s">
        <v>6585</v>
      </c>
      <c r="B394" s="24" t="s">
        <v>3736</v>
      </c>
      <c r="C394" s="137" t="s">
        <v>10524</v>
      </c>
      <c r="D394" s="137" t="s">
        <v>5088</v>
      </c>
      <c r="E394" s="137">
        <v>150</v>
      </c>
      <c r="F394" s="137" t="s">
        <v>7481</v>
      </c>
      <c r="G394" s="185">
        <v>9011076</v>
      </c>
      <c r="H394" s="194">
        <v>62.23</v>
      </c>
      <c r="I394" s="144">
        <f t="shared" si="6"/>
        <v>0.41486666666666666</v>
      </c>
      <c r="J394" s="191" t="s">
        <v>1921</v>
      </c>
    </row>
    <row r="395" spans="1:10" ht="25.5" x14ac:dyDescent="0.2">
      <c r="A395" s="57" t="s">
        <v>6586</v>
      </c>
      <c r="B395" s="24" t="s">
        <v>3738</v>
      </c>
      <c r="C395" s="137" t="s">
        <v>10504</v>
      </c>
      <c r="D395" s="137" t="s">
        <v>8694</v>
      </c>
      <c r="E395" s="137">
        <v>750</v>
      </c>
      <c r="F395" s="137" t="s">
        <v>8695</v>
      </c>
      <c r="G395" s="185">
        <v>9011085</v>
      </c>
      <c r="H395" s="194">
        <v>58.4</v>
      </c>
      <c r="I395" s="144">
        <f t="shared" si="6"/>
        <v>7.7866666666666667E-2</v>
      </c>
      <c r="J395" s="191" t="s">
        <v>1921</v>
      </c>
    </row>
    <row r="396" spans="1:10" ht="25.5" x14ac:dyDescent="0.2">
      <c r="A396" s="57" t="s">
        <v>6587</v>
      </c>
      <c r="B396" s="24" t="s">
        <v>3683</v>
      </c>
      <c r="C396" s="137" t="s">
        <v>10500</v>
      </c>
      <c r="D396" s="137" t="s">
        <v>5063</v>
      </c>
      <c r="E396" s="137">
        <v>750</v>
      </c>
      <c r="F396" s="137" t="s">
        <v>7480</v>
      </c>
      <c r="G396" s="185">
        <v>9011084</v>
      </c>
      <c r="H396" s="194">
        <v>57.68</v>
      </c>
      <c r="I396" s="144">
        <f t="shared" si="6"/>
        <v>7.6906666666666665E-2</v>
      </c>
      <c r="J396" s="14" t="s">
        <v>1921</v>
      </c>
    </row>
    <row r="397" spans="1:10" ht="25.5" x14ac:dyDescent="0.2">
      <c r="A397" s="57" t="s">
        <v>6588</v>
      </c>
      <c r="B397" s="24" t="s">
        <v>3737</v>
      </c>
      <c r="C397" s="137" t="s">
        <v>10564</v>
      </c>
      <c r="D397" s="137" t="s">
        <v>2531</v>
      </c>
      <c r="E397" s="137">
        <v>100</v>
      </c>
      <c r="F397" s="137" t="s">
        <v>2270</v>
      </c>
      <c r="G397" s="185">
        <v>8668769</v>
      </c>
      <c r="H397" s="194">
        <v>78.180000000000007</v>
      </c>
      <c r="I397" s="144">
        <f t="shared" si="6"/>
        <v>0.78180000000000005</v>
      </c>
      <c r="J397" s="191" t="s">
        <v>1921</v>
      </c>
    </row>
    <row r="398" spans="1:10" ht="25.5" x14ac:dyDescent="0.2">
      <c r="A398" s="57" t="s">
        <v>6589</v>
      </c>
      <c r="B398" s="24" t="s">
        <v>3722</v>
      </c>
      <c r="C398" s="137" t="s">
        <v>10272</v>
      </c>
      <c r="D398" s="137" t="s">
        <v>2516</v>
      </c>
      <c r="E398" s="137">
        <v>1</v>
      </c>
      <c r="F398" s="137" t="s">
        <v>852</v>
      </c>
      <c r="G398" s="185">
        <v>8878243</v>
      </c>
      <c r="H398" s="194">
        <v>38.47</v>
      </c>
      <c r="I398" s="144">
        <f t="shared" si="6"/>
        <v>38.47</v>
      </c>
      <c r="J398" s="14" t="s">
        <v>1921</v>
      </c>
    </row>
    <row r="399" spans="1:10" ht="25.5" x14ac:dyDescent="0.2">
      <c r="A399" s="57" t="s">
        <v>6590</v>
      </c>
      <c r="B399" s="24" t="s">
        <v>3672</v>
      </c>
      <c r="C399" s="137" t="s">
        <v>10359</v>
      </c>
      <c r="D399" s="137" t="s">
        <v>2468</v>
      </c>
      <c r="E399" s="137">
        <v>96</v>
      </c>
      <c r="F399" s="137" t="s">
        <v>2469</v>
      </c>
      <c r="G399" s="185">
        <v>8666019</v>
      </c>
      <c r="H399" s="194">
        <v>44.58</v>
      </c>
      <c r="I399" s="144">
        <f t="shared" si="6"/>
        <v>0.46437499999999998</v>
      </c>
      <c r="J399" s="14" t="s">
        <v>1921</v>
      </c>
    </row>
    <row r="400" spans="1:10" ht="38.25" x14ac:dyDescent="0.2">
      <c r="A400" s="57" t="s">
        <v>6591</v>
      </c>
      <c r="B400" s="24" t="s">
        <v>3732</v>
      </c>
      <c r="C400" s="137" t="s">
        <v>10217</v>
      </c>
      <c r="D400" s="137" t="s">
        <v>2529</v>
      </c>
      <c r="E400" s="137">
        <v>2</v>
      </c>
      <c r="F400" s="137" t="s">
        <v>847</v>
      </c>
      <c r="G400" s="185">
        <v>8971630</v>
      </c>
      <c r="H400" s="194">
        <v>35.89</v>
      </c>
      <c r="I400" s="144">
        <f t="shared" si="6"/>
        <v>17.945</v>
      </c>
      <c r="J400" s="14" t="s">
        <v>1921</v>
      </c>
    </row>
    <row r="401" spans="1:10" ht="38.25" x14ac:dyDescent="0.2">
      <c r="A401" s="57" t="s">
        <v>6592</v>
      </c>
      <c r="B401" s="24" t="s">
        <v>3668</v>
      </c>
      <c r="C401" s="137" t="s">
        <v>10194</v>
      </c>
      <c r="D401" s="137" t="s">
        <v>2461</v>
      </c>
      <c r="E401" s="137">
        <v>2</v>
      </c>
      <c r="F401" s="137" t="s">
        <v>847</v>
      </c>
      <c r="G401" s="185">
        <v>11416</v>
      </c>
      <c r="H401" s="194">
        <v>34.619999999999997</v>
      </c>
      <c r="I401" s="144">
        <f t="shared" si="6"/>
        <v>17.309999999999999</v>
      </c>
      <c r="J401" s="14" t="s">
        <v>1921</v>
      </c>
    </row>
    <row r="402" spans="1:10" ht="38.25" x14ac:dyDescent="0.2">
      <c r="A402" s="57" t="s">
        <v>6593</v>
      </c>
      <c r="B402" s="24" t="s">
        <v>3701</v>
      </c>
      <c r="C402" s="137" t="s">
        <v>10099</v>
      </c>
      <c r="D402" s="137" t="s">
        <v>2495</v>
      </c>
      <c r="E402" s="137">
        <v>2</v>
      </c>
      <c r="F402" s="137" t="s">
        <v>847</v>
      </c>
      <c r="G402" s="185">
        <v>8868311</v>
      </c>
      <c r="H402" s="194">
        <v>30.12</v>
      </c>
      <c r="I402" s="144">
        <f t="shared" si="6"/>
        <v>15.06</v>
      </c>
      <c r="J402" s="14" t="s">
        <v>1921</v>
      </c>
    </row>
    <row r="403" spans="1:10" ht="25.5" x14ac:dyDescent="0.2">
      <c r="A403" s="57" t="s">
        <v>6594</v>
      </c>
      <c r="B403" s="24" t="s">
        <v>3693</v>
      </c>
      <c r="C403" s="137" t="s">
        <v>10383</v>
      </c>
      <c r="D403" s="137" t="s">
        <v>2492</v>
      </c>
      <c r="E403" s="137">
        <v>2</v>
      </c>
      <c r="F403" s="137" t="s">
        <v>847</v>
      </c>
      <c r="G403" s="185">
        <v>8868090</v>
      </c>
      <c r="H403" s="194">
        <v>46.54</v>
      </c>
      <c r="I403" s="144">
        <f t="shared" si="6"/>
        <v>23.27</v>
      </c>
      <c r="J403" s="14" t="s">
        <v>1921</v>
      </c>
    </row>
    <row r="404" spans="1:10" ht="25.5" x14ac:dyDescent="0.2">
      <c r="A404" s="57" t="s">
        <v>6595</v>
      </c>
      <c r="B404" s="24" t="s">
        <v>3693</v>
      </c>
      <c r="C404" s="137" t="s">
        <v>10383</v>
      </c>
      <c r="D404" s="137" t="s">
        <v>2492</v>
      </c>
      <c r="E404" s="137">
        <v>2</v>
      </c>
      <c r="F404" s="137" t="s">
        <v>847</v>
      </c>
      <c r="G404" s="185">
        <v>8868090</v>
      </c>
      <c r="H404" s="194">
        <v>46.54</v>
      </c>
      <c r="I404" s="144">
        <f t="shared" si="6"/>
        <v>23.27</v>
      </c>
      <c r="J404" s="191" t="s">
        <v>1921</v>
      </c>
    </row>
    <row r="405" spans="1:10" ht="38.25" x14ac:dyDescent="0.2">
      <c r="A405" s="57" t="s">
        <v>6596</v>
      </c>
      <c r="B405" s="24" t="s">
        <v>3713</v>
      </c>
      <c r="C405" s="137" t="s">
        <v>10327</v>
      </c>
      <c r="D405" s="137" t="s">
        <v>2509</v>
      </c>
      <c r="E405" s="137">
        <v>24</v>
      </c>
      <c r="F405" s="137" t="s">
        <v>1996</v>
      </c>
      <c r="G405" s="185">
        <v>8869077</v>
      </c>
      <c r="H405" s="194">
        <v>42.57</v>
      </c>
      <c r="I405" s="144">
        <f t="shared" si="6"/>
        <v>1.7737499999999999</v>
      </c>
      <c r="J405" s="14" t="s">
        <v>1921</v>
      </c>
    </row>
    <row r="406" spans="1:10" ht="25.5" x14ac:dyDescent="0.2">
      <c r="A406" s="57" t="s">
        <v>6597</v>
      </c>
      <c r="B406" s="24" t="s">
        <v>3723</v>
      </c>
      <c r="C406" s="137" t="s">
        <v>10146</v>
      </c>
      <c r="D406" s="137" t="s">
        <v>2517</v>
      </c>
      <c r="E406" s="137">
        <v>1</v>
      </c>
      <c r="F406" s="137" t="s">
        <v>852</v>
      </c>
      <c r="G406" s="185">
        <v>8878245</v>
      </c>
      <c r="H406" s="194">
        <v>31.99</v>
      </c>
      <c r="I406" s="144">
        <f t="shared" si="6"/>
        <v>31.99</v>
      </c>
      <c r="J406" s="14" t="s">
        <v>1921</v>
      </c>
    </row>
    <row r="407" spans="1:10" ht="25.5" x14ac:dyDescent="0.2">
      <c r="A407" s="57" t="s">
        <v>6598</v>
      </c>
      <c r="B407" s="24" t="s">
        <v>3707</v>
      </c>
      <c r="C407" s="137" t="s">
        <v>10351</v>
      </c>
      <c r="D407" s="137" t="s">
        <v>2503</v>
      </c>
      <c r="E407" s="137">
        <v>1</v>
      </c>
      <c r="F407" s="137" t="s">
        <v>2395</v>
      </c>
      <c r="G407" s="185">
        <v>8868608</v>
      </c>
      <c r="H407" s="194">
        <v>44.11</v>
      </c>
      <c r="I407" s="144">
        <f t="shared" si="6"/>
        <v>44.11</v>
      </c>
      <c r="J407" s="14" t="s">
        <v>1921</v>
      </c>
    </row>
    <row r="408" spans="1:10" ht="38.25" x14ac:dyDescent="0.2">
      <c r="A408" s="57" t="s">
        <v>6599</v>
      </c>
      <c r="B408" s="24" t="s">
        <v>3695</v>
      </c>
      <c r="C408" s="137" t="s">
        <v>9825</v>
      </c>
      <c r="D408" s="137" t="s">
        <v>702</v>
      </c>
      <c r="E408" s="137">
        <v>60</v>
      </c>
      <c r="F408" s="137" t="s">
        <v>2050</v>
      </c>
      <c r="G408" s="185">
        <v>8868152</v>
      </c>
      <c r="H408" s="194">
        <v>19.29</v>
      </c>
      <c r="I408" s="144">
        <f t="shared" si="6"/>
        <v>0.32150000000000001</v>
      </c>
      <c r="J408" s="14" t="s">
        <v>1921</v>
      </c>
    </row>
    <row r="409" spans="1:10" ht="25.5" x14ac:dyDescent="0.2">
      <c r="A409" s="57" t="s">
        <v>6600</v>
      </c>
      <c r="B409" s="50" t="s">
        <v>5287</v>
      </c>
      <c r="C409" s="137" t="s">
        <v>10560</v>
      </c>
      <c r="D409" s="137" t="s">
        <v>4969</v>
      </c>
      <c r="E409" s="137">
        <v>100</v>
      </c>
      <c r="F409" s="137" t="s">
        <v>2317</v>
      </c>
      <c r="G409" s="185">
        <v>9010069</v>
      </c>
      <c r="H409" s="194">
        <v>74.13</v>
      </c>
      <c r="I409" s="144">
        <f t="shared" si="6"/>
        <v>0.74129999999999996</v>
      </c>
      <c r="J409" s="299" t="s">
        <v>1921</v>
      </c>
    </row>
    <row r="410" spans="1:10" ht="25.5" x14ac:dyDescent="0.2">
      <c r="A410" s="57" t="s">
        <v>6601</v>
      </c>
      <c r="B410" s="50" t="s">
        <v>5311</v>
      </c>
      <c r="C410" s="137" t="s">
        <v>10582</v>
      </c>
      <c r="D410" s="137" t="s">
        <v>4970</v>
      </c>
      <c r="E410" s="137">
        <v>6</v>
      </c>
      <c r="F410" s="137" t="s">
        <v>2014</v>
      </c>
      <c r="G410" s="185">
        <v>8865037</v>
      </c>
      <c r="H410" s="194">
        <v>115.74</v>
      </c>
      <c r="I410" s="144">
        <f t="shared" si="6"/>
        <v>19.29</v>
      </c>
      <c r="J410" s="299" t="s">
        <v>1921</v>
      </c>
    </row>
    <row r="411" spans="1:10" ht="38.25" x14ac:dyDescent="0.2">
      <c r="A411" s="57" t="s">
        <v>6602</v>
      </c>
      <c r="B411" s="50" t="s">
        <v>5312</v>
      </c>
      <c r="C411" s="137" t="s">
        <v>10569</v>
      </c>
      <c r="D411" s="137" t="s">
        <v>8696</v>
      </c>
      <c r="E411" s="137">
        <v>1</v>
      </c>
      <c r="F411" s="137" t="s">
        <v>1763</v>
      </c>
      <c r="G411" s="185">
        <v>8868094</v>
      </c>
      <c r="H411" s="194">
        <v>80.959999999999994</v>
      </c>
      <c r="I411" s="144">
        <f t="shared" si="6"/>
        <v>80.959999999999994</v>
      </c>
      <c r="J411" s="299" t="s">
        <v>1921</v>
      </c>
    </row>
    <row r="412" spans="1:10" x14ac:dyDescent="0.2">
      <c r="A412" s="219" t="s">
        <v>6603</v>
      </c>
      <c r="B412" s="50" t="s">
        <v>5277</v>
      </c>
      <c r="C412" s="284" t="s">
        <v>977</v>
      </c>
      <c r="D412" s="225">
        <v>15940</v>
      </c>
      <c r="E412" s="225">
        <v>104</v>
      </c>
      <c r="F412" s="285" t="s">
        <v>2775</v>
      </c>
      <c r="G412" s="225">
        <v>3779010</v>
      </c>
      <c r="H412" s="248">
        <v>30.22</v>
      </c>
      <c r="I412" s="144">
        <f t="shared" si="6"/>
        <v>0.29057692307692307</v>
      </c>
      <c r="J412" s="299" t="s">
        <v>5278</v>
      </c>
    </row>
    <row r="413" spans="1:10" ht="38.25" x14ac:dyDescent="0.2">
      <c r="A413" s="57" t="s">
        <v>6604</v>
      </c>
      <c r="B413" s="24" t="s">
        <v>5006</v>
      </c>
      <c r="C413" s="137" t="s">
        <v>10009</v>
      </c>
      <c r="D413" s="137" t="s">
        <v>2569</v>
      </c>
      <c r="E413" s="137">
        <v>1</v>
      </c>
      <c r="F413" s="137" t="s">
        <v>2003</v>
      </c>
      <c r="G413" s="185">
        <v>8971643</v>
      </c>
      <c r="H413" s="194">
        <v>27</v>
      </c>
      <c r="I413" s="144">
        <f t="shared" si="6"/>
        <v>27</v>
      </c>
      <c r="J413" s="14" t="s">
        <v>1970</v>
      </c>
    </row>
    <row r="414" spans="1:10" ht="38.25" x14ac:dyDescent="0.2">
      <c r="A414" s="57" t="s">
        <v>6605</v>
      </c>
      <c r="B414" s="24" t="s">
        <v>4995</v>
      </c>
      <c r="C414" s="137" t="s">
        <v>9618</v>
      </c>
      <c r="D414" s="137" t="s">
        <v>13</v>
      </c>
      <c r="E414" s="137">
        <v>3</v>
      </c>
      <c r="F414" s="137" t="s">
        <v>883</v>
      </c>
      <c r="G414" s="185">
        <v>3113215</v>
      </c>
      <c r="H414" s="194">
        <v>8.59</v>
      </c>
      <c r="I414" s="144">
        <f t="shared" si="6"/>
        <v>2.8633333333333333</v>
      </c>
      <c r="J414" s="14" t="s">
        <v>1970</v>
      </c>
    </row>
    <row r="415" spans="1:10" ht="38.25" x14ac:dyDescent="0.2">
      <c r="A415" s="57" t="s">
        <v>6606</v>
      </c>
      <c r="B415" s="24" t="s">
        <v>5004</v>
      </c>
      <c r="C415" s="137" t="s">
        <v>9625</v>
      </c>
      <c r="D415" s="137" t="s">
        <v>2540</v>
      </c>
      <c r="E415" s="137">
        <v>3</v>
      </c>
      <c r="F415" s="137" t="s">
        <v>883</v>
      </c>
      <c r="G415" s="185">
        <v>3113133</v>
      </c>
      <c r="H415" s="194">
        <v>8.98</v>
      </c>
      <c r="I415" s="144">
        <f t="shared" si="6"/>
        <v>2.9933333333333336</v>
      </c>
      <c r="J415" s="14" t="s">
        <v>1970</v>
      </c>
    </row>
    <row r="416" spans="1:10" ht="38.25" x14ac:dyDescent="0.2">
      <c r="A416" s="57" t="s">
        <v>6607</v>
      </c>
      <c r="B416" s="24" t="s">
        <v>5003</v>
      </c>
      <c r="C416" s="137" t="s">
        <v>9626</v>
      </c>
      <c r="D416" s="137" t="s">
        <v>2539</v>
      </c>
      <c r="E416" s="137">
        <v>3</v>
      </c>
      <c r="F416" s="137" t="s">
        <v>883</v>
      </c>
      <c r="G416" s="185">
        <v>3113132</v>
      </c>
      <c r="H416" s="194">
        <v>8.98</v>
      </c>
      <c r="I416" s="144">
        <f t="shared" si="6"/>
        <v>2.9933333333333336</v>
      </c>
      <c r="J416" s="14" t="s">
        <v>1970</v>
      </c>
    </row>
    <row r="417" spans="1:10" ht="38.25" x14ac:dyDescent="0.2">
      <c r="A417" s="57" t="s">
        <v>6608</v>
      </c>
      <c r="B417" s="24" t="s">
        <v>3768</v>
      </c>
      <c r="C417" s="137" t="s">
        <v>10444</v>
      </c>
      <c r="D417" s="137" t="s">
        <v>2580</v>
      </c>
      <c r="E417" s="137">
        <v>108</v>
      </c>
      <c r="F417" s="137" t="s">
        <v>2054</v>
      </c>
      <c r="G417" s="185">
        <v>9189008</v>
      </c>
      <c r="H417" s="194">
        <v>51.59</v>
      </c>
      <c r="I417" s="144">
        <f t="shared" si="6"/>
        <v>0.47768518518518521</v>
      </c>
      <c r="J417" s="191" t="s">
        <v>1970</v>
      </c>
    </row>
    <row r="418" spans="1:10" ht="38.25" x14ac:dyDescent="0.2">
      <c r="A418" s="57" t="s">
        <v>6609</v>
      </c>
      <c r="B418" s="24" t="s">
        <v>3760</v>
      </c>
      <c r="C418" s="137" t="s">
        <v>9994</v>
      </c>
      <c r="D418" s="137" t="s">
        <v>2568</v>
      </c>
      <c r="E418" s="137">
        <v>120</v>
      </c>
      <c r="F418" s="137" t="s">
        <v>2284</v>
      </c>
      <c r="G418" s="185">
        <v>7890000</v>
      </c>
      <c r="H418" s="194">
        <v>26.27</v>
      </c>
      <c r="I418" s="144">
        <f t="shared" si="6"/>
        <v>0.21891666666666668</v>
      </c>
      <c r="J418" s="14" t="s">
        <v>1970</v>
      </c>
    </row>
    <row r="419" spans="1:10" ht="38.25" x14ac:dyDescent="0.2">
      <c r="A419" s="57" t="s">
        <v>6610</v>
      </c>
      <c r="B419" s="24" t="s">
        <v>3751</v>
      </c>
      <c r="C419" s="137" t="s">
        <v>10121</v>
      </c>
      <c r="D419" s="137" t="s">
        <v>2559</v>
      </c>
      <c r="E419" s="137">
        <v>104</v>
      </c>
      <c r="F419" s="137" t="s">
        <v>800</v>
      </c>
      <c r="G419" s="185">
        <v>3778045</v>
      </c>
      <c r="H419" s="194">
        <v>30.97</v>
      </c>
      <c r="I419" s="144">
        <f t="shared" si="6"/>
        <v>0.2977884615384615</v>
      </c>
      <c r="J419" s="191" t="s">
        <v>1970</v>
      </c>
    </row>
    <row r="420" spans="1:10" ht="38.25" x14ac:dyDescent="0.2">
      <c r="A420" s="57" t="s">
        <v>6611</v>
      </c>
      <c r="B420" s="24" t="s">
        <v>3747</v>
      </c>
      <c r="C420" s="137" t="s">
        <v>10122</v>
      </c>
      <c r="D420" s="137" t="s">
        <v>2550</v>
      </c>
      <c r="E420" s="137">
        <v>104</v>
      </c>
      <c r="F420" s="137" t="s">
        <v>800</v>
      </c>
      <c r="G420" s="185">
        <v>3777999</v>
      </c>
      <c r="H420" s="194">
        <v>30.97</v>
      </c>
      <c r="I420" s="144">
        <f t="shared" si="6"/>
        <v>0.2977884615384615</v>
      </c>
      <c r="J420" s="14" t="s">
        <v>1970</v>
      </c>
    </row>
    <row r="421" spans="1:10" ht="38.25" x14ac:dyDescent="0.2">
      <c r="A421" s="57" t="s">
        <v>6612</v>
      </c>
      <c r="B421" s="24" t="s">
        <v>3747</v>
      </c>
      <c r="C421" s="137" t="s">
        <v>10122</v>
      </c>
      <c r="D421" s="137" t="s">
        <v>2550</v>
      </c>
      <c r="E421" s="137">
        <v>104</v>
      </c>
      <c r="F421" s="137" t="s">
        <v>800</v>
      </c>
      <c r="G421" s="185">
        <v>3777999</v>
      </c>
      <c r="H421" s="194">
        <v>30.97</v>
      </c>
      <c r="I421" s="144">
        <f t="shared" si="6"/>
        <v>0.2977884615384615</v>
      </c>
      <c r="J421" s="191" t="s">
        <v>1970</v>
      </c>
    </row>
    <row r="422" spans="1:10" ht="38.25" x14ac:dyDescent="0.2">
      <c r="A422" s="57" t="s">
        <v>6613</v>
      </c>
      <c r="B422" s="24" t="s">
        <v>3753</v>
      </c>
      <c r="C422" s="137" t="s">
        <v>10123</v>
      </c>
      <c r="D422" s="137" t="s">
        <v>2561</v>
      </c>
      <c r="E422" s="137">
        <v>104</v>
      </c>
      <c r="F422" s="137" t="s">
        <v>800</v>
      </c>
      <c r="G422" s="185">
        <v>3778049</v>
      </c>
      <c r="H422" s="194">
        <v>30.97</v>
      </c>
      <c r="I422" s="144">
        <f t="shared" si="6"/>
        <v>0.2977884615384615</v>
      </c>
      <c r="J422" s="191" t="s">
        <v>1970</v>
      </c>
    </row>
    <row r="423" spans="1:10" ht="38.25" x14ac:dyDescent="0.2">
      <c r="A423" s="57" t="s">
        <v>6614</v>
      </c>
      <c r="B423" s="24" t="s">
        <v>3753</v>
      </c>
      <c r="C423" s="137" t="s">
        <v>10123</v>
      </c>
      <c r="D423" s="137" t="s">
        <v>2561</v>
      </c>
      <c r="E423" s="137">
        <v>104</v>
      </c>
      <c r="F423" s="137" t="s">
        <v>800</v>
      </c>
      <c r="G423" s="185">
        <v>3778049</v>
      </c>
      <c r="H423" s="194">
        <v>30.97</v>
      </c>
      <c r="I423" s="144">
        <f t="shared" si="6"/>
        <v>0.2977884615384615</v>
      </c>
      <c r="J423" s="14" t="s">
        <v>1970</v>
      </c>
    </row>
    <row r="424" spans="1:10" ht="38.25" x14ac:dyDescent="0.2">
      <c r="A424" s="57" t="s">
        <v>6615</v>
      </c>
      <c r="B424" s="24" t="s">
        <v>3764</v>
      </c>
      <c r="C424" s="137" t="s">
        <v>9834</v>
      </c>
      <c r="D424" s="137" t="s">
        <v>2575</v>
      </c>
      <c r="E424" s="137">
        <v>72</v>
      </c>
      <c r="F424" s="137" t="s">
        <v>800</v>
      </c>
      <c r="G424" s="185">
        <v>3777915</v>
      </c>
      <c r="H424" s="194">
        <v>19.399999999999999</v>
      </c>
      <c r="I424" s="144">
        <f t="shared" si="6"/>
        <v>0.26944444444444443</v>
      </c>
      <c r="J424" s="191" t="s">
        <v>1970</v>
      </c>
    </row>
    <row r="425" spans="1:10" ht="38.25" x14ac:dyDescent="0.2">
      <c r="A425" s="57" t="s">
        <v>6616</v>
      </c>
      <c r="B425" s="24" t="s">
        <v>3756</v>
      </c>
      <c r="C425" s="100" t="s">
        <v>10171</v>
      </c>
      <c r="D425" s="100" t="s">
        <v>2564</v>
      </c>
      <c r="E425" s="100">
        <v>104</v>
      </c>
      <c r="F425" s="100" t="s">
        <v>800</v>
      </c>
      <c r="G425" s="62">
        <v>3779015</v>
      </c>
      <c r="H425" s="193">
        <v>32.78</v>
      </c>
      <c r="I425" s="144">
        <f t="shared" si="6"/>
        <v>0.31519230769230772</v>
      </c>
      <c r="J425" s="14" t="s">
        <v>1970</v>
      </c>
    </row>
    <row r="426" spans="1:10" ht="38.25" x14ac:dyDescent="0.2">
      <c r="A426" s="57" t="s">
        <v>6617</v>
      </c>
      <c r="B426" s="24" t="s">
        <v>3754</v>
      </c>
      <c r="C426" s="137" t="s">
        <v>10124</v>
      </c>
      <c r="D426" s="137" t="s">
        <v>2562</v>
      </c>
      <c r="E426" s="137">
        <v>104</v>
      </c>
      <c r="F426" s="137" t="s">
        <v>800</v>
      </c>
      <c r="G426" s="185">
        <v>3778053</v>
      </c>
      <c r="H426" s="194">
        <v>30.97</v>
      </c>
      <c r="I426" s="144">
        <f t="shared" si="6"/>
        <v>0.2977884615384615</v>
      </c>
      <c r="J426" s="14" t="s">
        <v>1970</v>
      </c>
    </row>
    <row r="427" spans="1:10" ht="38.25" x14ac:dyDescent="0.2">
      <c r="A427" s="57" t="s">
        <v>6618</v>
      </c>
      <c r="B427" s="24" t="s">
        <v>3752</v>
      </c>
      <c r="C427" s="137" t="s">
        <v>10125</v>
      </c>
      <c r="D427" s="137" t="s">
        <v>2560</v>
      </c>
      <c r="E427" s="137">
        <v>104</v>
      </c>
      <c r="F427" s="137" t="s">
        <v>800</v>
      </c>
      <c r="G427" s="185">
        <v>3778047</v>
      </c>
      <c r="H427" s="194">
        <v>30.97</v>
      </c>
      <c r="I427" s="144">
        <f t="shared" si="6"/>
        <v>0.2977884615384615</v>
      </c>
      <c r="J427" s="14" t="s">
        <v>1970</v>
      </c>
    </row>
    <row r="428" spans="1:10" ht="38.25" x14ac:dyDescent="0.2">
      <c r="A428" s="57" t="s">
        <v>6619</v>
      </c>
      <c r="B428" s="24" t="s">
        <v>3747</v>
      </c>
      <c r="C428" s="137" t="s">
        <v>10034</v>
      </c>
      <c r="D428" s="137" t="s">
        <v>2551</v>
      </c>
      <c r="E428" s="137">
        <v>64</v>
      </c>
      <c r="F428" s="137" t="s">
        <v>825</v>
      </c>
      <c r="G428" s="185">
        <v>3778008</v>
      </c>
      <c r="H428" s="194">
        <v>27.76</v>
      </c>
      <c r="I428" s="144">
        <f t="shared" si="6"/>
        <v>0.43375000000000002</v>
      </c>
      <c r="J428" s="14" t="s">
        <v>1970</v>
      </c>
    </row>
    <row r="429" spans="1:10" ht="38.25" x14ac:dyDescent="0.2">
      <c r="A429" s="57" t="s">
        <v>6620</v>
      </c>
      <c r="B429" s="24" t="s">
        <v>3750</v>
      </c>
      <c r="C429" s="137" t="s">
        <v>10035</v>
      </c>
      <c r="D429" s="137" t="s">
        <v>2556</v>
      </c>
      <c r="E429" s="137">
        <v>64</v>
      </c>
      <c r="F429" s="137" t="s">
        <v>2557</v>
      </c>
      <c r="G429" s="185">
        <v>3778034</v>
      </c>
      <c r="H429" s="194">
        <v>27.76</v>
      </c>
      <c r="I429" s="144">
        <f t="shared" si="6"/>
        <v>0.43375000000000002</v>
      </c>
      <c r="J429" s="14" t="s">
        <v>1970</v>
      </c>
    </row>
    <row r="430" spans="1:10" ht="38.25" x14ac:dyDescent="0.2">
      <c r="A430" s="57" t="s">
        <v>6621</v>
      </c>
      <c r="B430" s="24" t="s">
        <v>3765</v>
      </c>
      <c r="C430" s="137" t="s">
        <v>10036</v>
      </c>
      <c r="D430" s="137" t="s">
        <v>2576</v>
      </c>
      <c r="E430" s="137">
        <v>64</v>
      </c>
      <c r="F430" s="137" t="s">
        <v>1732</v>
      </c>
      <c r="G430" s="185">
        <v>3778012</v>
      </c>
      <c r="H430" s="194">
        <v>27.76</v>
      </c>
      <c r="I430" s="144">
        <f t="shared" si="6"/>
        <v>0.43375000000000002</v>
      </c>
      <c r="J430" s="191" t="s">
        <v>1970</v>
      </c>
    </row>
    <row r="431" spans="1:10" ht="38.25" x14ac:dyDescent="0.2">
      <c r="A431" s="57" t="s">
        <v>6622</v>
      </c>
      <c r="B431" s="24" t="s">
        <v>3748</v>
      </c>
      <c r="C431" s="137" t="s">
        <v>10037</v>
      </c>
      <c r="D431" s="137" t="s">
        <v>2553</v>
      </c>
      <c r="E431" s="137">
        <v>64</v>
      </c>
      <c r="F431" s="137" t="s">
        <v>1743</v>
      </c>
      <c r="G431" s="185">
        <v>3778014</v>
      </c>
      <c r="H431" s="194">
        <v>27.76</v>
      </c>
      <c r="I431" s="144">
        <f t="shared" si="6"/>
        <v>0.43375000000000002</v>
      </c>
      <c r="J431" s="14" t="s">
        <v>1970</v>
      </c>
    </row>
    <row r="432" spans="1:10" ht="38.25" x14ac:dyDescent="0.2">
      <c r="A432" s="57" t="s">
        <v>6623</v>
      </c>
      <c r="B432" s="24" t="s">
        <v>3745</v>
      </c>
      <c r="C432" s="137" t="s">
        <v>10038</v>
      </c>
      <c r="D432" s="137" t="s">
        <v>2546</v>
      </c>
      <c r="E432" s="137">
        <v>64</v>
      </c>
      <c r="F432" s="137" t="s">
        <v>2547</v>
      </c>
      <c r="G432" s="185">
        <v>3770014</v>
      </c>
      <c r="H432" s="194">
        <v>27.76</v>
      </c>
      <c r="I432" s="144">
        <f t="shared" si="6"/>
        <v>0.43375000000000002</v>
      </c>
      <c r="J432" s="14" t="s">
        <v>1970</v>
      </c>
    </row>
    <row r="433" spans="1:10" ht="38.25" x14ac:dyDescent="0.2">
      <c r="A433" s="57" t="s">
        <v>6624</v>
      </c>
      <c r="B433" s="24" t="s">
        <v>3755</v>
      </c>
      <c r="C433" s="137" t="s">
        <v>10143</v>
      </c>
      <c r="D433" s="137" t="s">
        <v>2563</v>
      </c>
      <c r="E433" s="137">
        <v>64</v>
      </c>
      <c r="F433" s="137" t="s">
        <v>2555</v>
      </c>
      <c r="G433" s="185">
        <v>3778339</v>
      </c>
      <c r="H433" s="194">
        <v>32.22</v>
      </c>
      <c r="I433" s="144">
        <f t="shared" si="6"/>
        <v>0.50343749999999998</v>
      </c>
      <c r="J433" s="14" t="s">
        <v>1970</v>
      </c>
    </row>
    <row r="434" spans="1:10" ht="38.25" x14ac:dyDescent="0.2">
      <c r="A434" s="57" t="s">
        <v>6625</v>
      </c>
      <c r="B434" s="24" t="s">
        <v>3749</v>
      </c>
      <c r="C434" s="137" t="s">
        <v>10144</v>
      </c>
      <c r="D434" s="137" t="s">
        <v>2554</v>
      </c>
      <c r="E434" s="137">
        <v>64</v>
      </c>
      <c r="F434" s="137" t="s">
        <v>2555</v>
      </c>
      <c r="G434" s="185">
        <v>3778019</v>
      </c>
      <c r="H434" s="194">
        <v>32.22</v>
      </c>
      <c r="I434" s="144">
        <f t="shared" si="6"/>
        <v>0.50343749999999998</v>
      </c>
      <c r="J434" s="14" t="s">
        <v>1970</v>
      </c>
    </row>
    <row r="435" spans="1:10" ht="38.25" x14ac:dyDescent="0.2">
      <c r="A435" s="57" t="s">
        <v>6626</v>
      </c>
      <c r="B435" s="24" t="s">
        <v>3767</v>
      </c>
      <c r="C435" s="137" t="s">
        <v>9831</v>
      </c>
      <c r="D435" s="137" t="s">
        <v>2578</v>
      </c>
      <c r="E435" s="137">
        <v>60</v>
      </c>
      <c r="F435" s="137" t="s">
        <v>1731</v>
      </c>
      <c r="G435" s="185">
        <v>3802535</v>
      </c>
      <c r="H435" s="194">
        <v>19.52</v>
      </c>
      <c r="I435" s="144">
        <f t="shared" si="6"/>
        <v>0.32533333333333331</v>
      </c>
      <c r="J435" s="191" t="s">
        <v>1970</v>
      </c>
    </row>
    <row r="436" spans="1:10" ht="38.25" x14ac:dyDescent="0.2">
      <c r="A436" s="57" t="s">
        <v>6627</v>
      </c>
      <c r="B436" s="24" t="s">
        <v>3766</v>
      </c>
      <c r="C436" s="137" t="s">
        <v>9832</v>
      </c>
      <c r="D436" s="137" t="s">
        <v>2577</v>
      </c>
      <c r="E436" s="137">
        <v>60</v>
      </c>
      <c r="F436" s="137" t="s">
        <v>1731</v>
      </c>
      <c r="G436" s="185">
        <v>3802527</v>
      </c>
      <c r="H436" s="194">
        <v>19.52</v>
      </c>
      <c r="I436" s="144">
        <f t="shared" si="6"/>
        <v>0.32533333333333331</v>
      </c>
      <c r="J436" s="191" t="s">
        <v>1970</v>
      </c>
    </row>
    <row r="437" spans="1:10" ht="38.25" x14ac:dyDescent="0.2">
      <c r="A437" s="57" t="s">
        <v>6628</v>
      </c>
      <c r="B437" s="24" t="s">
        <v>3746</v>
      </c>
      <c r="C437" s="137" t="s">
        <v>9835</v>
      </c>
      <c r="D437" s="137" t="s">
        <v>2549</v>
      </c>
      <c r="E437" s="137">
        <v>72</v>
      </c>
      <c r="F437" s="137" t="s">
        <v>800</v>
      </c>
      <c r="G437" s="185">
        <v>3777920</v>
      </c>
      <c r="H437" s="194">
        <v>19.399999999999999</v>
      </c>
      <c r="I437" s="144">
        <f t="shared" si="6"/>
        <v>0.26944444444444443</v>
      </c>
      <c r="J437" s="191" t="s">
        <v>1970</v>
      </c>
    </row>
    <row r="438" spans="1:10" ht="38.25" x14ac:dyDescent="0.2">
      <c r="A438" s="57" t="s">
        <v>6629</v>
      </c>
      <c r="B438" s="24" t="s">
        <v>3746</v>
      </c>
      <c r="C438" s="137" t="s">
        <v>9835</v>
      </c>
      <c r="D438" s="137" t="s">
        <v>2549</v>
      </c>
      <c r="E438" s="137">
        <v>72</v>
      </c>
      <c r="F438" s="137" t="s">
        <v>800</v>
      </c>
      <c r="G438" s="185">
        <v>3777920</v>
      </c>
      <c r="H438" s="194">
        <v>19.399999999999999</v>
      </c>
      <c r="I438" s="144">
        <f t="shared" si="6"/>
        <v>0.26944444444444443</v>
      </c>
      <c r="J438" s="14" t="s">
        <v>1970</v>
      </c>
    </row>
    <row r="439" spans="1:10" ht="38.25" x14ac:dyDescent="0.2">
      <c r="A439" s="57" t="s">
        <v>6630</v>
      </c>
      <c r="B439" s="24" t="s">
        <v>5007</v>
      </c>
      <c r="C439" s="137" t="s">
        <v>9642</v>
      </c>
      <c r="D439" s="137" t="s">
        <v>2573</v>
      </c>
      <c r="E439" s="137">
        <v>3</v>
      </c>
      <c r="F439" s="137" t="s">
        <v>2574</v>
      </c>
      <c r="G439" s="185">
        <v>3777348</v>
      </c>
      <c r="H439" s="194">
        <v>10.16</v>
      </c>
      <c r="I439" s="144">
        <f t="shared" si="6"/>
        <v>3.3866666666666667</v>
      </c>
      <c r="J439" s="191" t="s">
        <v>1970</v>
      </c>
    </row>
    <row r="440" spans="1:10" ht="38.25" x14ac:dyDescent="0.2">
      <c r="A440" s="57" t="s">
        <v>6631</v>
      </c>
      <c r="B440" s="24" t="s">
        <v>5005</v>
      </c>
      <c r="C440" s="137" t="s">
        <v>9794</v>
      </c>
      <c r="D440" s="137" t="s">
        <v>2541</v>
      </c>
      <c r="E440" s="137">
        <v>2</v>
      </c>
      <c r="F440" s="137" t="s">
        <v>2542</v>
      </c>
      <c r="G440" s="185">
        <v>3113206</v>
      </c>
      <c r="H440" s="194">
        <v>18.18</v>
      </c>
      <c r="I440" s="144">
        <f t="shared" si="6"/>
        <v>9.09</v>
      </c>
      <c r="J440" s="14" t="s">
        <v>1970</v>
      </c>
    </row>
    <row r="441" spans="1:10" ht="38.25" x14ac:dyDescent="0.2">
      <c r="A441" s="57" t="s">
        <v>6632</v>
      </c>
      <c r="B441" s="24" t="s">
        <v>3762</v>
      </c>
      <c r="C441" s="137" t="s">
        <v>9797</v>
      </c>
      <c r="D441" s="137" t="s">
        <v>2571</v>
      </c>
      <c r="E441" s="137">
        <v>56</v>
      </c>
      <c r="F441" s="137" t="s">
        <v>800</v>
      </c>
      <c r="G441" s="185">
        <v>3777230</v>
      </c>
      <c r="H441" s="194">
        <v>18.38</v>
      </c>
      <c r="I441" s="144">
        <f t="shared" si="6"/>
        <v>0.32821428571428568</v>
      </c>
      <c r="J441" s="191" t="s">
        <v>1970</v>
      </c>
    </row>
    <row r="442" spans="1:10" ht="38.25" x14ac:dyDescent="0.2">
      <c r="A442" s="57" t="s">
        <v>6633</v>
      </c>
      <c r="B442" s="24" t="s">
        <v>3763</v>
      </c>
      <c r="C442" s="137" t="s">
        <v>9798</v>
      </c>
      <c r="D442" s="137" t="s">
        <v>2572</v>
      </c>
      <c r="E442" s="137">
        <v>56</v>
      </c>
      <c r="F442" s="137" t="s">
        <v>800</v>
      </c>
      <c r="G442" s="185">
        <v>3777237</v>
      </c>
      <c r="H442" s="194">
        <v>18.43</v>
      </c>
      <c r="I442" s="144">
        <f t="shared" si="6"/>
        <v>0.32910714285714288</v>
      </c>
      <c r="J442" s="191" t="s">
        <v>1970</v>
      </c>
    </row>
    <row r="443" spans="1:10" ht="38.25" x14ac:dyDescent="0.2">
      <c r="A443" s="57" t="s">
        <v>6634</v>
      </c>
      <c r="B443" s="24" t="s">
        <v>3761</v>
      </c>
      <c r="C443" s="137" t="s">
        <v>10007</v>
      </c>
      <c r="D443" s="137" t="s">
        <v>2570</v>
      </c>
      <c r="E443" s="137">
        <v>150</v>
      </c>
      <c r="F443" s="137" t="s">
        <v>800</v>
      </c>
      <c r="G443" s="185">
        <v>3736538</v>
      </c>
      <c r="H443" s="194">
        <v>26.92</v>
      </c>
      <c r="I443" s="144">
        <f t="shared" si="6"/>
        <v>0.17946666666666669</v>
      </c>
      <c r="J443" s="191" t="s">
        <v>1970</v>
      </c>
    </row>
    <row r="444" spans="1:10" ht="38.25" x14ac:dyDescent="0.2">
      <c r="A444" s="57" t="s">
        <v>6635</v>
      </c>
      <c r="B444" s="24" t="s">
        <v>3757</v>
      </c>
      <c r="C444" s="137" t="s">
        <v>10094</v>
      </c>
      <c r="D444" s="137" t="s">
        <v>2565</v>
      </c>
      <c r="E444" s="137">
        <v>150</v>
      </c>
      <c r="F444" s="137" t="s">
        <v>800</v>
      </c>
      <c r="G444" s="185">
        <v>4420011</v>
      </c>
      <c r="H444" s="194">
        <v>29.87</v>
      </c>
      <c r="I444" s="144">
        <f t="shared" si="6"/>
        <v>0.19913333333333333</v>
      </c>
      <c r="J444" s="14" t="s">
        <v>1970</v>
      </c>
    </row>
    <row r="445" spans="1:10" ht="38.25" x14ac:dyDescent="0.2">
      <c r="A445" s="57" t="s">
        <v>6636</v>
      </c>
      <c r="B445" s="24" t="s">
        <v>3758</v>
      </c>
      <c r="C445" s="137" t="s">
        <v>10056</v>
      </c>
      <c r="D445" s="137" t="s">
        <v>2566</v>
      </c>
      <c r="E445" s="137">
        <v>150</v>
      </c>
      <c r="F445" s="137" t="s">
        <v>800</v>
      </c>
      <c r="G445" s="185">
        <v>4420012</v>
      </c>
      <c r="H445" s="194">
        <v>28.59</v>
      </c>
      <c r="I445" s="144">
        <f t="shared" si="6"/>
        <v>0.19059999999999999</v>
      </c>
      <c r="J445" s="14" t="s">
        <v>1970</v>
      </c>
    </row>
    <row r="446" spans="1:10" ht="38.25" x14ac:dyDescent="0.2">
      <c r="A446" s="57" t="s">
        <v>6637</v>
      </c>
      <c r="B446" s="24" t="s">
        <v>3744</v>
      </c>
      <c r="C446" s="137" t="s">
        <v>10200</v>
      </c>
      <c r="D446" s="137" t="s">
        <v>2544</v>
      </c>
      <c r="E446" s="137">
        <v>1</v>
      </c>
      <c r="F446" s="137" t="s">
        <v>2011</v>
      </c>
      <c r="G446" s="185">
        <v>3739005</v>
      </c>
      <c r="H446" s="194">
        <v>34.97</v>
      </c>
      <c r="I446" s="144">
        <f t="shared" si="6"/>
        <v>34.97</v>
      </c>
      <c r="J446" s="14" t="s">
        <v>1970</v>
      </c>
    </row>
    <row r="447" spans="1:10" ht="38.25" x14ac:dyDescent="0.2">
      <c r="A447" s="57" t="s">
        <v>6638</v>
      </c>
      <c r="B447" s="24" t="s">
        <v>3759</v>
      </c>
      <c r="C447" s="137" t="s">
        <v>10215</v>
      </c>
      <c r="D447" s="137" t="s">
        <v>2567</v>
      </c>
      <c r="E447" s="137">
        <v>20</v>
      </c>
      <c r="F447" s="137" t="s">
        <v>835</v>
      </c>
      <c r="G447" s="185">
        <v>4485264</v>
      </c>
      <c r="H447" s="194">
        <v>35.86</v>
      </c>
      <c r="I447" s="144">
        <f t="shared" si="6"/>
        <v>1.7929999999999999</v>
      </c>
      <c r="J447" s="14" t="s">
        <v>1970</v>
      </c>
    </row>
    <row r="448" spans="1:10" ht="25.5" x14ac:dyDescent="0.2">
      <c r="A448" s="57" t="s">
        <v>6639</v>
      </c>
      <c r="B448" s="50" t="s">
        <v>5288</v>
      </c>
      <c r="C448" s="137" t="s">
        <v>8932</v>
      </c>
      <c r="D448" s="137" t="s">
        <v>3024</v>
      </c>
      <c r="E448" s="137">
        <v>3</v>
      </c>
      <c r="F448" s="137" t="s">
        <v>3025</v>
      </c>
      <c r="G448" s="185">
        <v>5750013</v>
      </c>
      <c r="H448" s="194">
        <v>32.68</v>
      </c>
      <c r="I448" s="144">
        <f t="shared" si="6"/>
        <v>10.893333333333333</v>
      </c>
      <c r="J448" s="299" t="s">
        <v>5289</v>
      </c>
    </row>
    <row r="449" spans="1:10" ht="38.25" x14ac:dyDescent="0.2">
      <c r="A449" s="57" t="s">
        <v>6640</v>
      </c>
      <c r="B449" s="50" t="s">
        <v>5290</v>
      </c>
      <c r="C449" s="137" t="s">
        <v>9455</v>
      </c>
      <c r="D449" s="137" t="s">
        <v>3028</v>
      </c>
      <c r="E449" s="137">
        <v>4</v>
      </c>
      <c r="F449" s="137" t="s">
        <v>2626</v>
      </c>
      <c r="G449" s="185">
        <v>8500031</v>
      </c>
      <c r="H449" s="194">
        <v>21.9</v>
      </c>
      <c r="I449" s="144">
        <f t="shared" si="6"/>
        <v>5.4749999999999996</v>
      </c>
      <c r="J449" s="299" t="s">
        <v>5289</v>
      </c>
    </row>
    <row r="450" spans="1:10" ht="38.25" x14ac:dyDescent="0.2">
      <c r="A450" s="57" t="s">
        <v>6641</v>
      </c>
      <c r="B450" s="50" t="s">
        <v>5291</v>
      </c>
      <c r="C450" s="137" t="s">
        <v>9707</v>
      </c>
      <c r="D450" s="137" t="s">
        <v>5292</v>
      </c>
      <c r="E450" s="137">
        <v>2</v>
      </c>
      <c r="F450" s="137" t="s">
        <v>2626</v>
      </c>
      <c r="G450" s="185">
        <v>8500300</v>
      </c>
      <c r="H450" s="194">
        <v>13.95</v>
      </c>
      <c r="I450" s="144">
        <f t="shared" si="6"/>
        <v>6.9749999999999996</v>
      </c>
      <c r="J450" s="299" t="s">
        <v>5289</v>
      </c>
    </row>
    <row r="451" spans="1:10" ht="25.5" x14ac:dyDescent="0.2">
      <c r="A451" s="57" t="s">
        <v>6642</v>
      </c>
      <c r="B451" s="24" t="s">
        <v>3883</v>
      </c>
      <c r="C451" s="137" t="s">
        <v>10495</v>
      </c>
      <c r="D451" s="137" t="s">
        <v>2725</v>
      </c>
      <c r="E451" s="137">
        <v>4</v>
      </c>
      <c r="F451" s="137" t="s">
        <v>1739</v>
      </c>
      <c r="G451" s="185">
        <v>3471127</v>
      </c>
      <c r="H451" s="194">
        <v>57.83</v>
      </c>
      <c r="I451" s="144">
        <f t="shared" ref="I451:I514" si="7">H451/E451</f>
        <v>14.4575</v>
      </c>
      <c r="J451" s="191" t="s">
        <v>1969</v>
      </c>
    </row>
    <row r="452" spans="1:10" ht="38.25" x14ac:dyDescent="0.2">
      <c r="A452" s="57" t="s">
        <v>6643</v>
      </c>
      <c r="B452" s="24" t="s">
        <v>3820</v>
      </c>
      <c r="C452" s="137" t="s">
        <v>10473</v>
      </c>
      <c r="D452" s="137" t="s">
        <v>2673</v>
      </c>
      <c r="E452" s="137">
        <v>6</v>
      </c>
      <c r="F452" s="137" t="s">
        <v>2672</v>
      </c>
      <c r="G452" s="185">
        <v>4780577</v>
      </c>
      <c r="H452" s="194">
        <v>55.26</v>
      </c>
      <c r="I452" s="144">
        <f t="shared" si="7"/>
        <v>9.2099999999999991</v>
      </c>
      <c r="J452" s="14" t="s">
        <v>1969</v>
      </c>
    </row>
    <row r="453" spans="1:10" ht="38.25" x14ac:dyDescent="0.2">
      <c r="A453" s="57" t="s">
        <v>6644</v>
      </c>
      <c r="B453" s="24" t="s">
        <v>3844</v>
      </c>
      <c r="C453" s="137" t="s">
        <v>10474</v>
      </c>
      <c r="D453" s="137" t="s">
        <v>1889</v>
      </c>
      <c r="E453" s="137">
        <v>6</v>
      </c>
      <c r="F453" s="137" t="s">
        <v>2672</v>
      </c>
      <c r="G453" s="185">
        <v>4780575</v>
      </c>
      <c r="H453" s="194">
        <v>55.26</v>
      </c>
      <c r="I453" s="144">
        <f t="shared" si="7"/>
        <v>9.2099999999999991</v>
      </c>
      <c r="J453" s="14" t="s">
        <v>1969</v>
      </c>
    </row>
    <row r="454" spans="1:10" ht="38.25" x14ac:dyDescent="0.2">
      <c r="A454" s="57" t="s">
        <v>6645</v>
      </c>
      <c r="B454" s="24" t="s">
        <v>3869</v>
      </c>
      <c r="C454" s="137" t="s">
        <v>9635</v>
      </c>
      <c r="D454" s="137" t="s">
        <v>8697</v>
      </c>
      <c r="E454" s="137">
        <v>200</v>
      </c>
      <c r="F454" s="137" t="s">
        <v>2707</v>
      </c>
      <c r="G454" s="185">
        <v>3072006</v>
      </c>
      <c r="H454" s="194">
        <v>9.74</v>
      </c>
      <c r="I454" s="144">
        <f t="shared" si="7"/>
        <v>4.87E-2</v>
      </c>
      <c r="J454" s="191" t="s">
        <v>1969</v>
      </c>
    </row>
    <row r="455" spans="1:10" ht="25.5" x14ac:dyDescent="0.2">
      <c r="A455" s="57" t="s">
        <v>6646</v>
      </c>
      <c r="B455" s="24" t="s">
        <v>3803</v>
      </c>
      <c r="C455" s="137" t="s">
        <v>10288</v>
      </c>
      <c r="D455" s="137" t="s">
        <v>2620</v>
      </c>
      <c r="E455" s="137">
        <v>4</v>
      </c>
      <c r="F455" s="137" t="s">
        <v>2039</v>
      </c>
      <c r="G455" s="185">
        <v>3327897</v>
      </c>
      <c r="H455" s="194">
        <v>39.659999999999997</v>
      </c>
      <c r="I455" s="144">
        <f t="shared" si="7"/>
        <v>9.9149999999999991</v>
      </c>
      <c r="J455" s="14" t="s">
        <v>1969</v>
      </c>
    </row>
    <row r="456" spans="1:10" ht="25.5" x14ac:dyDescent="0.2">
      <c r="A456" s="57" t="s">
        <v>6647</v>
      </c>
      <c r="B456" s="24" t="s">
        <v>3822</v>
      </c>
      <c r="C456" s="137" t="s">
        <v>10151</v>
      </c>
      <c r="D456" s="137" t="s">
        <v>2643</v>
      </c>
      <c r="E456" s="137">
        <v>4</v>
      </c>
      <c r="F456" s="137" t="s">
        <v>2039</v>
      </c>
      <c r="G456" s="185">
        <v>3455896</v>
      </c>
      <c r="H456" s="194">
        <v>33.61</v>
      </c>
      <c r="I456" s="144">
        <f t="shared" si="7"/>
        <v>8.4024999999999999</v>
      </c>
      <c r="J456" s="191" t="s">
        <v>1969</v>
      </c>
    </row>
    <row r="457" spans="1:10" ht="25.5" x14ac:dyDescent="0.2">
      <c r="A457" s="57" t="s">
        <v>6648</v>
      </c>
      <c r="B457" s="24" t="s">
        <v>3822</v>
      </c>
      <c r="C457" s="137" t="s">
        <v>10151</v>
      </c>
      <c r="D457" s="137" t="s">
        <v>2643</v>
      </c>
      <c r="E457" s="137">
        <v>4</v>
      </c>
      <c r="F457" s="137" t="s">
        <v>2039</v>
      </c>
      <c r="G457" s="185">
        <v>3455896</v>
      </c>
      <c r="H457" s="194">
        <v>33.61</v>
      </c>
      <c r="I457" s="144">
        <f t="shared" si="7"/>
        <v>8.4024999999999999</v>
      </c>
      <c r="J457" s="14" t="s">
        <v>1969</v>
      </c>
    </row>
    <row r="458" spans="1:10" ht="25.5" x14ac:dyDescent="0.2">
      <c r="A458" s="57" t="s">
        <v>6649</v>
      </c>
      <c r="B458" s="24" t="s">
        <v>3821</v>
      </c>
      <c r="C458" s="137" t="s">
        <v>9685</v>
      </c>
      <c r="D458" s="137" t="s">
        <v>2642</v>
      </c>
      <c r="E458" s="137">
        <v>1</v>
      </c>
      <c r="F458" s="137" t="s">
        <v>1739</v>
      </c>
      <c r="G458" s="185">
        <v>3451515</v>
      </c>
      <c r="H458" s="194">
        <v>12.34</v>
      </c>
      <c r="I458" s="144">
        <f t="shared" si="7"/>
        <v>12.34</v>
      </c>
      <c r="J458" s="14" t="s">
        <v>1969</v>
      </c>
    </row>
    <row r="459" spans="1:10" ht="25.5" x14ac:dyDescent="0.2">
      <c r="A459" s="57" t="s">
        <v>6650</v>
      </c>
      <c r="B459" s="24" t="s">
        <v>3801</v>
      </c>
      <c r="C459" s="137" t="s">
        <v>9694</v>
      </c>
      <c r="D459" s="137" t="s">
        <v>2618</v>
      </c>
      <c r="E459" s="137">
        <v>1</v>
      </c>
      <c r="F459" s="137" t="s">
        <v>2039</v>
      </c>
      <c r="G459" s="185">
        <v>3325414</v>
      </c>
      <c r="H459" s="194">
        <v>12.79</v>
      </c>
      <c r="I459" s="144">
        <f t="shared" si="7"/>
        <v>12.79</v>
      </c>
      <c r="J459" s="14" t="s">
        <v>1969</v>
      </c>
    </row>
    <row r="460" spans="1:10" ht="25.5" x14ac:dyDescent="0.2">
      <c r="A460" s="57" t="s">
        <v>6651</v>
      </c>
      <c r="B460" s="24" t="s">
        <v>3801</v>
      </c>
      <c r="C460" s="137" t="s">
        <v>9694</v>
      </c>
      <c r="D460" s="137" t="s">
        <v>2618</v>
      </c>
      <c r="E460" s="137">
        <v>4</v>
      </c>
      <c r="F460" s="137" t="s">
        <v>2039</v>
      </c>
      <c r="G460" s="185">
        <v>3325412</v>
      </c>
      <c r="H460" s="194">
        <v>51.18</v>
      </c>
      <c r="I460" s="144">
        <f t="shared" si="7"/>
        <v>12.795</v>
      </c>
      <c r="J460" s="191" t="s">
        <v>1969</v>
      </c>
    </row>
    <row r="461" spans="1:10" ht="25.5" x14ac:dyDescent="0.2">
      <c r="A461" s="57" t="s">
        <v>6652</v>
      </c>
      <c r="B461" s="24" t="s">
        <v>3839</v>
      </c>
      <c r="C461" s="137" t="s">
        <v>9708</v>
      </c>
      <c r="D461" s="137" t="s">
        <v>2666</v>
      </c>
      <c r="E461" s="137">
        <v>200</v>
      </c>
      <c r="F461" s="137" t="s">
        <v>1997</v>
      </c>
      <c r="G461" s="185">
        <v>4592531</v>
      </c>
      <c r="H461" s="194">
        <v>14</v>
      </c>
      <c r="I461" s="144">
        <f t="shared" si="7"/>
        <v>7.0000000000000007E-2</v>
      </c>
      <c r="J461" s="14" t="s">
        <v>1969</v>
      </c>
    </row>
    <row r="462" spans="1:10" ht="25.5" x14ac:dyDescent="0.2">
      <c r="A462" s="57" t="s">
        <v>6653</v>
      </c>
      <c r="B462" s="24" t="s">
        <v>3816</v>
      </c>
      <c r="C462" s="137" t="s">
        <v>9654</v>
      </c>
      <c r="D462" s="137" t="s">
        <v>2638</v>
      </c>
      <c r="E462" s="137">
        <v>1</v>
      </c>
      <c r="F462" s="137" t="s">
        <v>1739</v>
      </c>
      <c r="G462" s="185">
        <v>3435863</v>
      </c>
      <c r="H462" s="194">
        <v>10.57</v>
      </c>
      <c r="I462" s="144">
        <f t="shared" si="7"/>
        <v>10.57</v>
      </c>
      <c r="J462" s="14" t="s">
        <v>1969</v>
      </c>
    </row>
    <row r="463" spans="1:10" ht="25.5" x14ac:dyDescent="0.2">
      <c r="A463" s="57" t="s">
        <v>6654</v>
      </c>
      <c r="B463" s="24" t="s">
        <v>3816</v>
      </c>
      <c r="C463" s="137" t="s">
        <v>9654</v>
      </c>
      <c r="D463" s="137" t="s">
        <v>2638</v>
      </c>
      <c r="E463" s="137">
        <v>4</v>
      </c>
      <c r="F463" s="137" t="s">
        <v>2039</v>
      </c>
      <c r="G463" s="185">
        <v>3435864</v>
      </c>
      <c r="H463" s="194">
        <v>33.64</v>
      </c>
      <c r="I463" s="144">
        <f t="shared" si="7"/>
        <v>8.41</v>
      </c>
      <c r="J463" s="14" t="s">
        <v>1969</v>
      </c>
    </row>
    <row r="464" spans="1:10" ht="25.5" x14ac:dyDescent="0.2">
      <c r="A464" s="57" t="s">
        <v>6655</v>
      </c>
      <c r="B464" s="24" t="s">
        <v>3795</v>
      </c>
      <c r="C464" s="137" t="s">
        <v>9613</v>
      </c>
      <c r="D464" s="137" t="s">
        <v>2612</v>
      </c>
      <c r="E464" s="137">
        <v>1</v>
      </c>
      <c r="F464" s="137" t="s">
        <v>2039</v>
      </c>
      <c r="G464" s="185">
        <v>3322232</v>
      </c>
      <c r="H464" s="194">
        <v>8.4</v>
      </c>
      <c r="I464" s="144">
        <f t="shared" si="7"/>
        <v>8.4</v>
      </c>
      <c r="J464" s="191" t="s">
        <v>1969</v>
      </c>
    </row>
    <row r="465" spans="1:10" ht="25.5" x14ac:dyDescent="0.2">
      <c r="A465" s="57" t="s">
        <v>6656</v>
      </c>
      <c r="B465" s="24" t="s">
        <v>3795</v>
      </c>
      <c r="C465" s="137" t="s">
        <v>9613</v>
      </c>
      <c r="D465" s="137" t="s">
        <v>2612</v>
      </c>
      <c r="E465" s="137">
        <v>4</v>
      </c>
      <c r="F465" s="137" t="s">
        <v>2039</v>
      </c>
      <c r="G465" s="185">
        <v>3322229</v>
      </c>
      <c r="H465" s="194">
        <v>34.42</v>
      </c>
      <c r="I465" s="144">
        <f t="shared" si="7"/>
        <v>8.6050000000000004</v>
      </c>
      <c r="J465" s="191" t="s">
        <v>1969</v>
      </c>
    </row>
    <row r="466" spans="1:10" ht="25.5" x14ac:dyDescent="0.2">
      <c r="A466" s="57" t="s">
        <v>6657</v>
      </c>
      <c r="B466" s="24" t="s">
        <v>3795</v>
      </c>
      <c r="C466" s="137" t="s">
        <v>9613</v>
      </c>
      <c r="D466" s="137" t="s">
        <v>2612</v>
      </c>
      <c r="E466" s="137">
        <v>1</v>
      </c>
      <c r="F466" s="137" t="s">
        <v>2039</v>
      </c>
      <c r="G466" s="185">
        <v>3322232</v>
      </c>
      <c r="H466" s="194">
        <v>8.4</v>
      </c>
      <c r="I466" s="144">
        <f t="shared" si="7"/>
        <v>8.4</v>
      </c>
      <c r="J466" s="14" t="s">
        <v>1969</v>
      </c>
    </row>
    <row r="467" spans="1:10" ht="25.5" x14ac:dyDescent="0.2">
      <c r="A467" s="57" t="s">
        <v>6658</v>
      </c>
      <c r="B467" s="24" t="s">
        <v>3877</v>
      </c>
      <c r="C467" s="137" t="s">
        <v>10183</v>
      </c>
      <c r="D467" s="137" t="s">
        <v>2718</v>
      </c>
      <c r="E467" s="137">
        <v>4</v>
      </c>
      <c r="F467" s="137" t="s">
        <v>2039</v>
      </c>
      <c r="G467" s="185">
        <v>3325677</v>
      </c>
      <c r="H467" s="194">
        <v>34.119999999999997</v>
      </c>
      <c r="I467" s="144">
        <f t="shared" si="7"/>
        <v>8.5299999999999994</v>
      </c>
      <c r="J467" s="191" t="s">
        <v>1969</v>
      </c>
    </row>
    <row r="468" spans="1:10" ht="25.5" x14ac:dyDescent="0.2">
      <c r="A468" s="57" t="s">
        <v>6659</v>
      </c>
      <c r="B468" s="24" t="s">
        <v>5179</v>
      </c>
      <c r="C468" s="100" t="s">
        <v>10027</v>
      </c>
      <c r="D468" s="100" t="s">
        <v>2619</v>
      </c>
      <c r="E468" s="100">
        <v>4</v>
      </c>
      <c r="F468" s="100" t="s">
        <v>2039</v>
      </c>
      <c r="G468" s="62">
        <v>3327855</v>
      </c>
      <c r="H468" s="193">
        <v>27.37</v>
      </c>
      <c r="I468" s="144">
        <f t="shared" si="7"/>
        <v>6.8425000000000002</v>
      </c>
      <c r="J468" s="14" t="s">
        <v>1969</v>
      </c>
    </row>
    <row r="469" spans="1:10" ht="25.5" x14ac:dyDescent="0.2">
      <c r="A469" s="57" t="s">
        <v>6660</v>
      </c>
      <c r="B469" s="24" t="s">
        <v>3794</v>
      </c>
      <c r="C469" s="137" t="s">
        <v>9658</v>
      </c>
      <c r="D469" s="137" t="s">
        <v>2611</v>
      </c>
      <c r="E469" s="137">
        <v>1</v>
      </c>
      <c r="F469" s="137" t="s">
        <v>2026</v>
      </c>
      <c r="G469" s="185">
        <v>3322231</v>
      </c>
      <c r="H469" s="194">
        <v>10.89</v>
      </c>
      <c r="I469" s="144">
        <f t="shared" si="7"/>
        <v>10.89</v>
      </c>
      <c r="J469" s="191" t="s">
        <v>1969</v>
      </c>
    </row>
    <row r="470" spans="1:10" ht="25.5" x14ac:dyDescent="0.2">
      <c r="A470" s="57" t="s">
        <v>6661</v>
      </c>
      <c r="B470" s="24" t="s">
        <v>3881</v>
      </c>
      <c r="C470" s="137" t="s">
        <v>9732</v>
      </c>
      <c r="D470" s="137" t="s">
        <v>2722</v>
      </c>
      <c r="E470" s="137">
        <v>1</v>
      </c>
      <c r="F470" s="137" t="s">
        <v>1739</v>
      </c>
      <c r="G470" s="185">
        <v>3436715</v>
      </c>
      <c r="H470" s="194">
        <v>15.15</v>
      </c>
      <c r="I470" s="144">
        <f t="shared" si="7"/>
        <v>15.15</v>
      </c>
      <c r="J470" s="191" t="s">
        <v>1969</v>
      </c>
    </row>
    <row r="471" spans="1:10" ht="25.5" x14ac:dyDescent="0.2">
      <c r="A471" s="57" t="s">
        <v>6662</v>
      </c>
      <c r="B471" s="24" t="s">
        <v>3881</v>
      </c>
      <c r="C471" s="137" t="s">
        <v>9732</v>
      </c>
      <c r="D471" s="137" t="s">
        <v>2722</v>
      </c>
      <c r="E471" s="137">
        <v>4</v>
      </c>
      <c r="F471" s="137" t="s">
        <v>2039</v>
      </c>
      <c r="G471" s="185">
        <v>3436714</v>
      </c>
      <c r="H471" s="194">
        <v>57.62</v>
      </c>
      <c r="I471" s="144">
        <f t="shared" si="7"/>
        <v>14.404999999999999</v>
      </c>
      <c r="J471" s="191" t="s">
        <v>1969</v>
      </c>
    </row>
    <row r="472" spans="1:10" ht="25.5" x14ac:dyDescent="0.2">
      <c r="A472" s="57" t="s">
        <v>6663</v>
      </c>
      <c r="B472" s="24" t="s">
        <v>3778</v>
      </c>
      <c r="C472" s="100" t="s">
        <v>10155</v>
      </c>
      <c r="D472" s="100" t="s">
        <v>2589</v>
      </c>
      <c r="E472" s="100">
        <v>4</v>
      </c>
      <c r="F472" s="100" t="s">
        <v>2039</v>
      </c>
      <c r="G472" s="62">
        <v>3201282</v>
      </c>
      <c r="H472" s="193">
        <v>32.22</v>
      </c>
      <c r="I472" s="144">
        <f t="shared" si="7"/>
        <v>8.0549999999999997</v>
      </c>
      <c r="J472" s="14" t="s">
        <v>1969</v>
      </c>
    </row>
    <row r="473" spans="1:10" ht="25.5" x14ac:dyDescent="0.2">
      <c r="A473" s="57" t="s">
        <v>6664</v>
      </c>
      <c r="B473" s="24" t="s">
        <v>3815</v>
      </c>
      <c r="C473" s="100" t="s">
        <v>9681</v>
      </c>
      <c r="D473" s="100" t="s">
        <v>2639</v>
      </c>
      <c r="E473" s="100">
        <v>4</v>
      </c>
      <c r="F473" s="100" t="s">
        <v>2039</v>
      </c>
      <c r="G473" s="62">
        <v>3438561</v>
      </c>
      <c r="H473" s="193">
        <v>30.37</v>
      </c>
      <c r="I473" s="144">
        <f t="shared" si="7"/>
        <v>7.5925000000000002</v>
      </c>
      <c r="J473" s="14" t="s">
        <v>1969</v>
      </c>
    </row>
    <row r="474" spans="1:10" ht="25.5" x14ac:dyDescent="0.2">
      <c r="A474" s="57" t="s">
        <v>6665</v>
      </c>
      <c r="B474" s="24" t="s">
        <v>3818</v>
      </c>
      <c r="C474" s="100" t="s">
        <v>9681</v>
      </c>
      <c r="D474" s="100" t="s">
        <v>2639</v>
      </c>
      <c r="E474" s="100">
        <v>1</v>
      </c>
      <c r="F474" s="100" t="s">
        <v>2039</v>
      </c>
      <c r="G474" s="62">
        <v>3438652</v>
      </c>
      <c r="H474" s="193">
        <v>12.05</v>
      </c>
      <c r="I474" s="144">
        <f t="shared" si="7"/>
        <v>12.05</v>
      </c>
      <c r="J474" s="14" t="s">
        <v>1969</v>
      </c>
    </row>
    <row r="475" spans="1:10" ht="25.5" x14ac:dyDescent="0.2">
      <c r="A475" s="57" t="s">
        <v>6666</v>
      </c>
      <c r="B475" s="24" t="s">
        <v>3823</v>
      </c>
      <c r="C475" s="100" t="s">
        <v>10205</v>
      </c>
      <c r="D475" s="100" t="s">
        <v>2644</v>
      </c>
      <c r="E475" s="100">
        <v>4</v>
      </c>
      <c r="F475" s="100" t="s">
        <v>2626</v>
      </c>
      <c r="G475" s="62">
        <v>3458973</v>
      </c>
      <c r="H475" s="193">
        <v>34.909999999999997</v>
      </c>
      <c r="I475" s="144">
        <f t="shared" si="7"/>
        <v>8.7274999999999991</v>
      </c>
      <c r="J475" s="14" t="s">
        <v>1969</v>
      </c>
    </row>
    <row r="476" spans="1:10" ht="25.5" x14ac:dyDescent="0.2">
      <c r="A476" s="57" t="s">
        <v>6667</v>
      </c>
      <c r="B476" s="24" t="s">
        <v>3878</v>
      </c>
      <c r="C476" s="137" t="s">
        <v>9629</v>
      </c>
      <c r="D476" s="137" t="s">
        <v>2719</v>
      </c>
      <c r="E476" s="137">
        <v>1</v>
      </c>
      <c r="F476" s="137" t="s">
        <v>2039</v>
      </c>
      <c r="G476" s="185">
        <v>3328990</v>
      </c>
      <c r="H476" s="194">
        <v>9</v>
      </c>
      <c r="I476" s="144">
        <f t="shared" si="7"/>
        <v>9</v>
      </c>
      <c r="J476" s="191" t="s">
        <v>1969</v>
      </c>
    </row>
    <row r="477" spans="1:10" ht="25.5" x14ac:dyDescent="0.2">
      <c r="A477" s="57" t="s">
        <v>6668</v>
      </c>
      <c r="B477" s="24" t="s">
        <v>3870</v>
      </c>
      <c r="C477" s="137" t="s">
        <v>10345</v>
      </c>
      <c r="D477" s="137" t="s">
        <v>2708</v>
      </c>
      <c r="E477" s="137">
        <v>4</v>
      </c>
      <c r="F477" s="137" t="s">
        <v>2039</v>
      </c>
      <c r="G477" s="185">
        <v>3200110</v>
      </c>
      <c r="H477" s="194">
        <v>45.25</v>
      </c>
      <c r="I477" s="144">
        <f t="shared" si="7"/>
        <v>11.3125</v>
      </c>
      <c r="J477" s="191" t="s">
        <v>1969</v>
      </c>
    </row>
    <row r="478" spans="1:10" ht="25.5" x14ac:dyDescent="0.2">
      <c r="A478" s="57" t="s">
        <v>6669</v>
      </c>
      <c r="B478" s="24" t="s">
        <v>3774</v>
      </c>
      <c r="C478" s="100" t="s">
        <v>10096</v>
      </c>
      <c r="D478" s="100" t="s">
        <v>2656</v>
      </c>
      <c r="E478" s="100">
        <v>6</v>
      </c>
      <c r="F478" s="100" t="s">
        <v>863</v>
      </c>
      <c r="G478" s="62">
        <v>3577541</v>
      </c>
      <c r="H478" s="193">
        <v>29.71</v>
      </c>
      <c r="I478" s="144">
        <f t="shared" si="7"/>
        <v>4.9516666666666671</v>
      </c>
      <c r="J478" s="14" t="s">
        <v>1969</v>
      </c>
    </row>
    <row r="479" spans="1:10" ht="38.25" x14ac:dyDescent="0.2">
      <c r="A479" s="57" t="s">
        <v>6670</v>
      </c>
      <c r="B479" s="24" t="s">
        <v>3841</v>
      </c>
      <c r="C479" s="100" t="s">
        <v>9780</v>
      </c>
      <c r="D479" s="100" t="s">
        <v>2668</v>
      </c>
      <c r="E479" s="100">
        <v>200</v>
      </c>
      <c r="F479" s="100" t="s">
        <v>1997</v>
      </c>
      <c r="G479" s="62">
        <v>4592705</v>
      </c>
      <c r="H479" s="193">
        <v>17.170000000000002</v>
      </c>
      <c r="I479" s="144">
        <f t="shared" si="7"/>
        <v>8.585000000000001E-2</v>
      </c>
      <c r="J479" s="14" t="s">
        <v>1969</v>
      </c>
    </row>
    <row r="480" spans="1:10" ht="25.5" x14ac:dyDescent="0.2">
      <c r="A480" s="57" t="s">
        <v>6671</v>
      </c>
      <c r="B480" s="24" t="s">
        <v>3809</v>
      </c>
      <c r="C480" s="100" t="s">
        <v>9575</v>
      </c>
      <c r="D480" s="100" t="s">
        <v>2627</v>
      </c>
      <c r="E480" s="100">
        <v>200</v>
      </c>
      <c r="F480" s="100" t="s">
        <v>2628</v>
      </c>
      <c r="G480" s="62">
        <v>3372232</v>
      </c>
      <c r="H480" s="193">
        <v>3.88</v>
      </c>
      <c r="I480" s="144">
        <f t="shared" si="7"/>
        <v>1.9400000000000001E-2</v>
      </c>
      <c r="J480" s="14" t="s">
        <v>1969</v>
      </c>
    </row>
    <row r="481" spans="1:10" ht="25.5" x14ac:dyDescent="0.2">
      <c r="A481" s="57" t="s">
        <v>6672</v>
      </c>
      <c r="B481" s="24" t="s">
        <v>3776</v>
      </c>
      <c r="C481" s="100" t="s">
        <v>9696</v>
      </c>
      <c r="D481" s="100" t="s">
        <v>2588</v>
      </c>
      <c r="E481" s="100">
        <v>1</v>
      </c>
      <c r="F481" s="100" t="s">
        <v>1739</v>
      </c>
      <c r="G481" s="62">
        <v>3064508</v>
      </c>
      <c r="H481" s="193">
        <v>12.88</v>
      </c>
      <c r="I481" s="144">
        <f t="shared" si="7"/>
        <v>12.88</v>
      </c>
      <c r="J481" s="14" t="s">
        <v>1969</v>
      </c>
    </row>
    <row r="482" spans="1:10" ht="25.5" x14ac:dyDescent="0.2">
      <c r="A482" s="57" t="s">
        <v>6673</v>
      </c>
      <c r="B482" s="24" t="s">
        <v>3789</v>
      </c>
      <c r="C482" s="100" t="s">
        <v>10441</v>
      </c>
      <c r="D482" s="100" t="s">
        <v>2604</v>
      </c>
      <c r="E482" s="100">
        <v>4</v>
      </c>
      <c r="F482" s="100" t="s">
        <v>1739</v>
      </c>
      <c r="G482" s="62">
        <v>3295581</v>
      </c>
      <c r="H482" s="193">
        <v>51.05</v>
      </c>
      <c r="I482" s="144">
        <f t="shared" si="7"/>
        <v>12.762499999999999</v>
      </c>
      <c r="J482" s="14" t="s">
        <v>1969</v>
      </c>
    </row>
    <row r="483" spans="1:10" ht="25.5" x14ac:dyDescent="0.2">
      <c r="A483" s="57" t="s">
        <v>6674</v>
      </c>
      <c r="B483" s="24" t="s">
        <v>3793</v>
      </c>
      <c r="C483" s="137" t="s">
        <v>9667</v>
      </c>
      <c r="D483" s="137" t="s">
        <v>2731</v>
      </c>
      <c r="E483" s="137">
        <v>200</v>
      </c>
      <c r="F483" s="137" t="s">
        <v>2595</v>
      </c>
      <c r="G483" s="185">
        <v>9399183</v>
      </c>
      <c r="H483" s="194">
        <v>12.12</v>
      </c>
      <c r="I483" s="144">
        <f t="shared" si="7"/>
        <v>6.0599999999999994E-2</v>
      </c>
      <c r="J483" s="191" t="s">
        <v>1969</v>
      </c>
    </row>
    <row r="484" spans="1:10" x14ac:dyDescent="0.2">
      <c r="A484" s="219" t="s">
        <v>6675</v>
      </c>
      <c r="B484" s="24" t="s">
        <v>3800</v>
      </c>
      <c r="C484" s="57" t="s">
        <v>10712</v>
      </c>
      <c r="D484" s="57" t="s">
        <v>10713</v>
      </c>
      <c r="E484" s="57">
        <v>100</v>
      </c>
      <c r="F484" s="57" t="s">
        <v>800</v>
      </c>
      <c r="G484" s="96">
        <v>3325116</v>
      </c>
      <c r="H484" s="193"/>
      <c r="I484" s="144">
        <f t="shared" si="7"/>
        <v>0</v>
      </c>
      <c r="J484" s="14" t="s">
        <v>1969</v>
      </c>
    </row>
    <row r="485" spans="1:10" ht="25.5" x14ac:dyDescent="0.2">
      <c r="A485" s="57" t="s">
        <v>6676</v>
      </c>
      <c r="B485" s="24" t="s">
        <v>3847</v>
      </c>
      <c r="C485" s="100" t="s">
        <v>9954</v>
      </c>
      <c r="D485" s="100" t="s">
        <v>2677</v>
      </c>
      <c r="E485" s="100">
        <v>100</v>
      </c>
      <c r="F485" s="100" t="s">
        <v>825</v>
      </c>
      <c r="G485" s="62">
        <v>5010070</v>
      </c>
      <c r="H485" s="193">
        <v>24.02</v>
      </c>
      <c r="I485" s="144">
        <f t="shared" si="7"/>
        <v>0.2402</v>
      </c>
      <c r="J485" s="14" t="s">
        <v>1969</v>
      </c>
    </row>
    <row r="486" spans="1:10" ht="38.25" x14ac:dyDescent="0.2">
      <c r="A486" s="57" t="s">
        <v>6677</v>
      </c>
      <c r="B486" s="24" t="s">
        <v>3827</v>
      </c>
      <c r="C486" s="100" t="s">
        <v>9730</v>
      </c>
      <c r="D486" s="100" t="s">
        <v>2649</v>
      </c>
      <c r="E486" s="100">
        <v>100</v>
      </c>
      <c r="F486" s="100" t="s">
        <v>825</v>
      </c>
      <c r="G486" s="62">
        <v>3471067</v>
      </c>
      <c r="H486" s="193">
        <v>14.85</v>
      </c>
      <c r="I486" s="144">
        <f t="shared" si="7"/>
        <v>0.14849999999999999</v>
      </c>
      <c r="J486" s="14" t="s">
        <v>1969</v>
      </c>
    </row>
    <row r="487" spans="1:10" ht="38.25" x14ac:dyDescent="0.2">
      <c r="A487" s="57" t="s">
        <v>6678</v>
      </c>
      <c r="B487" s="24" t="s">
        <v>3792</v>
      </c>
      <c r="C487" s="100" t="s">
        <v>9864</v>
      </c>
      <c r="D487" s="100" t="s">
        <v>2609</v>
      </c>
      <c r="E487" s="100">
        <v>204</v>
      </c>
      <c r="F487" s="100" t="s">
        <v>2608</v>
      </c>
      <c r="G487" s="62">
        <v>3321131</v>
      </c>
      <c r="H487" s="193">
        <v>20.46</v>
      </c>
      <c r="I487" s="144">
        <f t="shared" si="7"/>
        <v>0.10029411764705883</v>
      </c>
      <c r="J487" s="14" t="s">
        <v>1969</v>
      </c>
    </row>
    <row r="488" spans="1:10" ht="38.25" x14ac:dyDescent="0.2">
      <c r="A488" s="57" t="s">
        <v>6679</v>
      </c>
      <c r="B488" s="24" t="s">
        <v>3779</v>
      </c>
      <c r="C488" s="100" t="s">
        <v>9605</v>
      </c>
      <c r="D488" s="100" t="s">
        <v>2590</v>
      </c>
      <c r="E488" s="100">
        <v>100</v>
      </c>
      <c r="F488" s="100" t="s">
        <v>800</v>
      </c>
      <c r="G488" s="62">
        <v>3202330</v>
      </c>
      <c r="H488" s="193">
        <v>7.65</v>
      </c>
      <c r="I488" s="144">
        <f t="shared" si="7"/>
        <v>7.6499999999999999E-2</v>
      </c>
      <c r="J488" s="14" t="s">
        <v>1969</v>
      </c>
    </row>
    <row r="489" spans="1:10" ht="38.25" x14ac:dyDescent="0.2">
      <c r="A489" s="57" t="s">
        <v>6680</v>
      </c>
      <c r="B489" s="24" t="s">
        <v>3868</v>
      </c>
      <c r="C489" s="137" t="s">
        <v>10493</v>
      </c>
      <c r="D489" s="137" t="s">
        <v>2706</v>
      </c>
      <c r="E489" s="137">
        <v>4</v>
      </c>
      <c r="F489" s="137" t="s">
        <v>2704</v>
      </c>
      <c r="G489" s="185">
        <v>3068923</v>
      </c>
      <c r="H489" s="194">
        <v>57.16</v>
      </c>
      <c r="I489" s="144">
        <f t="shared" si="7"/>
        <v>14.29</v>
      </c>
      <c r="J489" s="191" t="s">
        <v>1969</v>
      </c>
    </row>
    <row r="490" spans="1:10" ht="38.25" x14ac:dyDescent="0.2">
      <c r="A490" s="57" t="s">
        <v>6681</v>
      </c>
      <c r="B490" s="24" t="s">
        <v>3866</v>
      </c>
      <c r="C490" s="137" t="s">
        <v>10437</v>
      </c>
      <c r="D490" s="137" t="s">
        <v>2703</v>
      </c>
      <c r="E490" s="137">
        <v>4</v>
      </c>
      <c r="F490" s="137" t="s">
        <v>2704</v>
      </c>
      <c r="G490" s="185">
        <v>3064532</v>
      </c>
      <c r="H490" s="194">
        <v>51.33</v>
      </c>
      <c r="I490" s="144">
        <f t="shared" si="7"/>
        <v>12.8325</v>
      </c>
      <c r="J490" s="191" t="s">
        <v>1969</v>
      </c>
    </row>
    <row r="491" spans="1:10" ht="38.25" x14ac:dyDescent="0.2">
      <c r="A491" s="57" t="s">
        <v>6682</v>
      </c>
      <c r="B491" s="24" t="s">
        <v>3867</v>
      </c>
      <c r="C491" s="137" t="s">
        <v>10312</v>
      </c>
      <c r="D491" s="137" t="s">
        <v>2705</v>
      </c>
      <c r="E491" s="137">
        <v>4</v>
      </c>
      <c r="F491" s="137" t="s">
        <v>2704</v>
      </c>
      <c r="G491" s="185">
        <v>3064540</v>
      </c>
      <c r="H491" s="194">
        <v>42.04</v>
      </c>
      <c r="I491" s="144">
        <f t="shared" si="7"/>
        <v>10.51</v>
      </c>
      <c r="J491" s="191" t="s">
        <v>1969</v>
      </c>
    </row>
    <row r="492" spans="1:10" ht="25.5" x14ac:dyDescent="0.2">
      <c r="A492" s="57" t="s">
        <v>6683</v>
      </c>
      <c r="B492" s="24" t="s">
        <v>3861</v>
      </c>
      <c r="C492" s="100" t="s">
        <v>9690</v>
      </c>
      <c r="D492" s="100" t="s">
        <v>2695</v>
      </c>
      <c r="E492" s="100">
        <v>180</v>
      </c>
      <c r="F492" s="100" t="s">
        <v>2692</v>
      </c>
      <c r="G492" s="62">
        <v>8261281</v>
      </c>
      <c r="H492" s="193">
        <v>12.53</v>
      </c>
      <c r="I492" s="144">
        <f t="shared" si="7"/>
        <v>6.961111111111111E-2</v>
      </c>
      <c r="J492" s="14" t="s">
        <v>1969</v>
      </c>
    </row>
    <row r="493" spans="1:10" ht="25.5" x14ac:dyDescent="0.2">
      <c r="A493" s="57" t="s">
        <v>6684</v>
      </c>
      <c r="B493" s="24" t="s">
        <v>3785</v>
      </c>
      <c r="C493" s="100" t="s">
        <v>9911</v>
      </c>
      <c r="D493" s="100" t="s">
        <v>2599</v>
      </c>
      <c r="E493" s="100">
        <v>6</v>
      </c>
      <c r="F493" s="100" t="s">
        <v>863</v>
      </c>
      <c r="G493" s="62">
        <v>3252004</v>
      </c>
      <c r="H493" s="193">
        <v>22.73</v>
      </c>
      <c r="I493" s="144">
        <f t="shared" si="7"/>
        <v>3.7883333333333336</v>
      </c>
      <c r="J493" s="14" t="s">
        <v>1969</v>
      </c>
    </row>
    <row r="494" spans="1:10" ht="25.5" x14ac:dyDescent="0.2">
      <c r="A494" s="57" t="s">
        <v>6685</v>
      </c>
      <c r="B494" s="24" t="s">
        <v>3782</v>
      </c>
      <c r="C494" s="100" t="s">
        <v>9827</v>
      </c>
      <c r="D494" s="100" t="s">
        <v>2594</v>
      </c>
      <c r="E494" s="100">
        <v>1000</v>
      </c>
      <c r="F494" s="100" t="s">
        <v>2595</v>
      </c>
      <c r="G494" s="62">
        <v>3240033</v>
      </c>
      <c r="H494" s="193">
        <v>19.22</v>
      </c>
      <c r="I494" s="144">
        <f t="shared" si="7"/>
        <v>1.9219999999999998E-2</v>
      </c>
      <c r="J494" s="14" t="s">
        <v>1969</v>
      </c>
    </row>
    <row r="495" spans="1:10" ht="25.5" x14ac:dyDescent="0.2">
      <c r="A495" s="57" t="s">
        <v>6686</v>
      </c>
      <c r="B495" s="24" t="s">
        <v>3787</v>
      </c>
      <c r="C495" s="100" t="s">
        <v>9582</v>
      </c>
      <c r="D495" s="100" t="s">
        <v>2601</v>
      </c>
      <c r="E495" s="100">
        <v>200</v>
      </c>
      <c r="F495" s="100" t="s">
        <v>2595</v>
      </c>
      <c r="G495" s="62">
        <v>3292455</v>
      </c>
      <c r="H495" s="193">
        <v>4.91</v>
      </c>
      <c r="I495" s="144">
        <f t="shared" si="7"/>
        <v>2.4550000000000002E-2</v>
      </c>
      <c r="J495" s="14" t="s">
        <v>1969</v>
      </c>
    </row>
    <row r="496" spans="1:10" ht="25.5" x14ac:dyDescent="0.2">
      <c r="A496" s="57" t="s">
        <v>6687</v>
      </c>
      <c r="B496" s="24" t="s">
        <v>3843</v>
      </c>
      <c r="C496" s="100" t="s">
        <v>9601</v>
      </c>
      <c r="D496" s="100" t="s">
        <v>2670</v>
      </c>
      <c r="E496" s="100">
        <v>200</v>
      </c>
      <c r="F496" s="100" t="s">
        <v>2671</v>
      </c>
      <c r="G496" s="62">
        <v>4650679</v>
      </c>
      <c r="H496" s="193">
        <v>7.44</v>
      </c>
      <c r="I496" s="144">
        <f t="shared" si="7"/>
        <v>3.7200000000000004E-2</v>
      </c>
      <c r="J496" s="14" t="s">
        <v>1969</v>
      </c>
    </row>
    <row r="497" spans="1:10" x14ac:dyDescent="0.2">
      <c r="A497" s="219" t="s">
        <v>6688</v>
      </c>
      <c r="B497" s="24" t="s">
        <v>3777</v>
      </c>
      <c r="C497" s="57" t="s">
        <v>1886</v>
      </c>
      <c r="D497" s="57" t="s">
        <v>10714</v>
      </c>
      <c r="E497" s="57">
        <v>4</v>
      </c>
      <c r="F497" s="57" t="s">
        <v>863</v>
      </c>
      <c r="G497" s="96">
        <v>3120000</v>
      </c>
      <c r="H497" s="248">
        <v>23.54</v>
      </c>
      <c r="I497" s="144">
        <f t="shared" si="7"/>
        <v>5.8849999999999998</v>
      </c>
      <c r="J497" s="14" t="s">
        <v>1969</v>
      </c>
    </row>
    <row r="498" spans="1:10" ht="25.5" x14ac:dyDescent="0.2">
      <c r="A498" s="57" t="s">
        <v>6689</v>
      </c>
      <c r="B498" s="24" t="s">
        <v>3837</v>
      </c>
      <c r="C498" s="100" t="s">
        <v>9622</v>
      </c>
      <c r="D498" s="100" t="s">
        <v>2663</v>
      </c>
      <c r="E498" s="100">
        <v>200</v>
      </c>
      <c r="F498" s="100" t="s">
        <v>2664</v>
      </c>
      <c r="G498" s="62">
        <v>4591096</v>
      </c>
      <c r="H498" s="193">
        <v>8.64</v>
      </c>
      <c r="I498" s="144">
        <f t="shared" si="7"/>
        <v>4.3200000000000002E-2</v>
      </c>
      <c r="J498" s="14" t="s">
        <v>1969</v>
      </c>
    </row>
    <row r="499" spans="1:10" ht="38.25" x14ac:dyDescent="0.2">
      <c r="A499" s="57" t="s">
        <v>6690</v>
      </c>
      <c r="B499" s="24" t="s">
        <v>3888</v>
      </c>
      <c r="C499" s="137" t="s">
        <v>9918</v>
      </c>
      <c r="D499" s="137" t="s">
        <v>2729</v>
      </c>
      <c r="E499" s="137">
        <v>1</v>
      </c>
      <c r="F499" s="137" t="s">
        <v>2730</v>
      </c>
      <c r="G499" s="185">
        <v>8569519</v>
      </c>
      <c r="H499" s="194">
        <v>23.2</v>
      </c>
      <c r="I499" s="144">
        <f t="shared" si="7"/>
        <v>23.2</v>
      </c>
      <c r="J499" s="191" t="s">
        <v>1969</v>
      </c>
    </row>
    <row r="500" spans="1:10" ht="25.5" x14ac:dyDescent="0.2">
      <c r="A500" s="57" t="s">
        <v>6691</v>
      </c>
      <c r="B500" s="24" t="s">
        <v>3820</v>
      </c>
      <c r="C500" s="100" t="s">
        <v>9692</v>
      </c>
      <c r="D500" s="100" t="s">
        <v>2641</v>
      </c>
      <c r="E500" s="100">
        <v>200</v>
      </c>
      <c r="F500" s="100" t="s">
        <v>1997</v>
      </c>
      <c r="G500" s="62">
        <v>3451093</v>
      </c>
      <c r="H500" s="193">
        <v>12.59</v>
      </c>
      <c r="I500" s="144">
        <f t="shared" si="7"/>
        <v>6.2950000000000006E-2</v>
      </c>
      <c r="J500" s="14" t="s">
        <v>1969</v>
      </c>
    </row>
    <row r="501" spans="1:10" ht="25.5" x14ac:dyDescent="0.2">
      <c r="A501" s="57" t="s">
        <v>6692</v>
      </c>
      <c r="B501" s="24" t="s">
        <v>3786</v>
      </c>
      <c r="C501" s="100" t="s">
        <v>10252</v>
      </c>
      <c r="D501" s="100" t="s">
        <v>2600</v>
      </c>
      <c r="E501" s="100">
        <v>6</v>
      </c>
      <c r="F501" s="100" t="s">
        <v>863</v>
      </c>
      <c r="G501" s="62">
        <v>3252087</v>
      </c>
      <c r="H501" s="193">
        <v>36.85</v>
      </c>
      <c r="I501" s="144">
        <f t="shared" si="7"/>
        <v>6.1416666666666666</v>
      </c>
      <c r="J501" s="14" t="s">
        <v>1969</v>
      </c>
    </row>
    <row r="502" spans="1:10" ht="25.5" x14ac:dyDescent="0.2">
      <c r="A502" s="57" t="s">
        <v>6693</v>
      </c>
      <c r="B502" s="24" t="s">
        <v>3799</v>
      </c>
      <c r="C502" s="100" t="s">
        <v>10260</v>
      </c>
      <c r="D502" s="100" t="s">
        <v>2617</v>
      </c>
      <c r="E502" s="100">
        <v>4</v>
      </c>
      <c r="F502" s="100" t="s">
        <v>1739</v>
      </c>
      <c r="G502" s="62">
        <v>3324516</v>
      </c>
      <c r="H502" s="193">
        <v>37.42</v>
      </c>
      <c r="I502" s="144">
        <f t="shared" si="7"/>
        <v>9.3550000000000004</v>
      </c>
      <c r="J502" s="14" t="s">
        <v>1969</v>
      </c>
    </row>
    <row r="503" spans="1:10" ht="25.5" x14ac:dyDescent="0.2">
      <c r="A503" s="57" t="s">
        <v>6694</v>
      </c>
      <c r="B503" s="24" t="s">
        <v>3798</v>
      </c>
      <c r="C503" s="100" t="s">
        <v>10324</v>
      </c>
      <c r="D503" s="100" t="s">
        <v>2616</v>
      </c>
      <c r="E503" s="100">
        <v>4</v>
      </c>
      <c r="F503" s="100" t="s">
        <v>2039</v>
      </c>
      <c r="G503" s="62">
        <v>3324514</v>
      </c>
      <c r="H503" s="193">
        <v>42.09</v>
      </c>
      <c r="I503" s="144">
        <f t="shared" si="7"/>
        <v>10.522500000000001</v>
      </c>
      <c r="J503" s="14" t="s">
        <v>1969</v>
      </c>
    </row>
    <row r="504" spans="1:10" ht="25.5" x14ac:dyDescent="0.2">
      <c r="A504" s="57" t="s">
        <v>6695</v>
      </c>
      <c r="B504" s="24" t="s">
        <v>3814</v>
      </c>
      <c r="C504" s="100" t="s">
        <v>10382</v>
      </c>
      <c r="D504" s="100" t="s">
        <v>2637</v>
      </c>
      <c r="E504" s="100">
        <v>4</v>
      </c>
      <c r="F504" s="100" t="s">
        <v>2039</v>
      </c>
      <c r="G504" s="62">
        <v>3432275</v>
      </c>
      <c r="H504" s="193">
        <v>45.86</v>
      </c>
      <c r="I504" s="144">
        <f t="shared" si="7"/>
        <v>11.465</v>
      </c>
      <c r="J504" s="14" t="s">
        <v>1969</v>
      </c>
    </row>
    <row r="505" spans="1:10" ht="25.5" x14ac:dyDescent="0.2">
      <c r="A505" s="57" t="s">
        <v>6696</v>
      </c>
      <c r="B505" s="24" t="s">
        <v>3824</v>
      </c>
      <c r="C505" s="100" t="s">
        <v>10366</v>
      </c>
      <c r="D505" s="100" t="s">
        <v>2646</v>
      </c>
      <c r="E505" s="100">
        <v>4</v>
      </c>
      <c r="F505" s="100" t="s">
        <v>2039</v>
      </c>
      <c r="G505" s="62">
        <v>3470016</v>
      </c>
      <c r="H505" s="193">
        <v>44.41</v>
      </c>
      <c r="I505" s="144">
        <f t="shared" si="7"/>
        <v>11.102499999999999</v>
      </c>
      <c r="J505" s="14" t="s">
        <v>1969</v>
      </c>
    </row>
    <row r="506" spans="1:10" ht="25.5" x14ac:dyDescent="0.2">
      <c r="A506" s="57" t="s">
        <v>6697</v>
      </c>
      <c r="B506" s="24" t="s">
        <v>3819</v>
      </c>
      <c r="C506" s="100" t="s">
        <v>10301</v>
      </c>
      <c r="D506" s="100" t="s">
        <v>2640</v>
      </c>
      <c r="E506" s="100">
        <v>4</v>
      </c>
      <c r="F506" s="100" t="s">
        <v>1739</v>
      </c>
      <c r="G506" s="62">
        <v>3438960</v>
      </c>
      <c r="H506" s="193">
        <v>40.090000000000003</v>
      </c>
      <c r="I506" s="144">
        <f t="shared" si="7"/>
        <v>10.022500000000001</v>
      </c>
      <c r="J506" s="14" t="s">
        <v>1969</v>
      </c>
    </row>
    <row r="507" spans="1:10" ht="25.5" x14ac:dyDescent="0.2">
      <c r="A507" s="57" t="s">
        <v>6698</v>
      </c>
      <c r="B507" s="24" t="s">
        <v>3873</v>
      </c>
      <c r="C507" s="137" t="s">
        <v>9922</v>
      </c>
      <c r="D507" s="137" t="s">
        <v>2712</v>
      </c>
      <c r="E507" s="137">
        <v>2</v>
      </c>
      <c r="F507" s="137" t="s">
        <v>2710</v>
      </c>
      <c r="G507" s="185">
        <v>3245442</v>
      </c>
      <c r="H507" s="194">
        <v>23.41</v>
      </c>
      <c r="I507" s="144">
        <f t="shared" si="7"/>
        <v>11.705</v>
      </c>
      <c r="J507" s="191" t="s">
        <v>1969</v>
      </c>
    </row>
    <row r="508" spans="1:10" ht="25.5" x14ac:dyDescent="0.2">
      <c r="A508" s="57" t="s">
        <v>6699</v>
      </c>
      <c r="B508" s="24" t="s">
        <v>3826</v>
      </c>
      <c r="C508" s="100" t="s">
        <v>9754</v>
      </c>
      <c r="D508" s="100" t="s">
        <v>2648</v>
      </c>
      <c r="E508" s="100">
        <v>60</v>
      </c>
      <c r="F508" s="100" t="s">
        <v>825</v>
      </c>
      <c r="G508" s="62">
        <v>3471004</v>
      </c>
      <c r="H508" s="193">
        <v>15.98</v>
      </c>
      <c r="I508" s="144">
        <f t="shared" si="7"/>
        <v>0.26633333333333337</v>
      </c>
      <c r="J508" s="14" t="s">
        <v>1969</v>
      </c>
    </row>
    <row r="509" spans="1:10" ht="25.5" x14ac:dyDescent="0.2">
      <c r="A509" s="57" t="s">
        <v>6700</v>
      </c>
      <c r="B509" s="24" t="s">
        <v>3825</v>
      </c>
      <c r="C509" s="100" t="s">
        <v>9789</v>
      </c>
      <c r="D509" s="100" t="s">
        <v>2647</v>
      </c>
      <c r="E509" s="100">
        <v>60</v>
      </c>
      <c r="F509" s="100" t="s">
        <v>825</v>
      </c>
      <c r="G509" s="62">
        <v>3471002</v>
      </c>
      <c r="H509" s="193">
        <v>17.72</v>
      </c>
      <c r="I509" s="144">
        <f t="shared" si="7"/>
        <v>0.29533333333333334</v>
      </c>
      <c r="J509" s="14" t="s">
        <v>1969</v>
      </c>
    </row>
    <row r="510" spans="1:10" ht="25.5" x14ac:dyDescent="0.2">
      <c r="A510" s="57" t="s">
        <v>6701</v>
      </c>
      <c r="B510" s="24" t="s">
        <v>3882</v>
      </c>
      <c r="C510" s="137" t="s">
        <v>9709</v>
      </c>
      <c r="D510" s="137" t="s">
        <v>2723</v>
      </c>
      <c r="E510" s="137">
        <v>60</v>
      </c>
      <c r="F510" s="137" t="s">
        <v>825</v>
      </c>
      <c r="G510" s="185">
        <v>3471001</v>
      </c>
      <c r="H510" s="194">
        <v>14.13</v>
      </c>
      <c r="I510" s="144">
        <f t="shared" si="7"/>
        <v>0.23550000000000001</v>
      </c>
      <c r="J510" s="191" t="s">
        <v>1969</v>
      </c>
    </row>
    <row r="511" spans="1:10" ht="25.5" x14ac:dyDescent="0.2">
      <c r="A511" s="57" t="s">
        <v>6702</v>
      </c>
      <c r="B511" s="24" t="s">
        <v>3885</v>
      </c>
      <c r="C511" s="137" t="s">
        <v>9806</v>
      </c>
      <c r="D511" s="137" t="s">
        <v>2727</v>
      </c>
      <c r="E511" s="137">
        <v>60</v>
      </c>
      <c r="F511" s="137" t="s">
        <v>825</v>
      </c>
      <c r="G511" s="185">
        <v>3475899</v>
      </c>
      <c r="H511" s="194">
        <v>18.809999999999999</v>
      </c>
      <c r="I511" s="144">
        <f t="shared" si="7"/>
        <v>0.3135</v>
      </c>
      <c r="J511" s="191" t="s">
        <v>1969</v>
      </c>
    </row>
    <row r="512" spans="1:10" ht="25.5" x14ac:dyDescent="0.2">
      <c r="A512" s="57" t="s">
        <v>6703</v>
      </c>
      <c r="B512" s="24" t="s">
        <v>3883</v>
      </c>
      <c r="C512" s="137" t="s">
        <v>9851</v>
      </c>
      <c r="D512" s="137" t="s">
        <v>2724</v>
      </c>
      <c r="E512" s="137">
        <v>60</v>
      </c>
      <c r="F512" s="137" t="s">
        <v>825</v>
      </c>
      <c r="G512" s="185">
        <v>3471005</v>
      </c>
      <c r="H512" s="194">
        <v>20.09</v>
      </c>
      <c r="I512" s="144">
        <f t="shared" si="7"/>
        <v>0.33483333333333332</v>
      </c>
      <c r="J512" s="191" t="s">
        <v>1969</v>
      </c>
    </row>
    <row r="513" spans="1:10" ht="25.5" x14ac:dyDescent="0.2">
      <c r="A513" s="57" t="s">
        <v>6704</v>
      </c>
      <c r="B513" s="24" t="s">
        <v>3832</v>
      </c>
      <c r="C513" s="100" t="s">
        <v>9733</v>
      </c>
      <c r="D513" s="100" t="s">
        <v>2696</v>
      </c>
      <c r="E513" s="100">
        <v>250</v>
      </c>
      <c r="F513" s="100" t="s">
        <v>2016</v>
      </c>
      <c r="G513" s="62">
        <v>9187394</v>
      </c>
      <c r="H513" s="193">
        <v>14.99</v>
      </c>
      <c r="I513" s="144">
        <f t="shared" si="7"/>
        <v>5.9959999999999999E-2</v>
      </c>
      <c r="J513" s="14" t="s">
        <v>1969</v>
      </c>
    </row>
    <row r="514" spans="1:10" ht="25.5" x14ac:dyDescent="0.2">
      <c r="A514" s="57" t="s">
        <v>6705</v>
      </c>
      <c r="B514" s="24" t="s">
        <v>3886</v>
      </c>
      <c r="C514" s="137" t="s">
        <v>9646</v>
      </c>
      <c r="D514" s="137" t="s">
        <v>2728</v>
      </c>
      <c r="E514" s="137">
        <v>200</v>
      </c>
      <c r="F514" s="137" t="s">
        <v>2664</v>
      </c>
      <c r="G514" s="185">
        <v>4591087</v>
      </c>
      <c r="H514" s="194">
        <v>10.39</v>
      </c>
      <c r="I514" s="144">
        <f t="shared" si="7"/>
        <v>5.1950000000000003E-2</v>
      </c>
      <c r="J514" s="191" t="s">
        <v>1969</v>
      </c>
    </row>
    <row r="515" spans="1:10" ht="38.25" x14ac:dyDescent="0.2">
      <c r="A515" s="57" t="s">
        <v>6706</v>
      </c>
      <c r="B515" s="24" t="s">
        <v>3857</v>
      </c>
      <c r="C515" s="100" t="s">
        <v>9682</v>
      </c>
      <c r="D515" s="100" t="s">
        <v>2690</v>
      </c>
      <c r="E515" s="100">
        <v>60</v>
      </c>
      <c r="F515" s="100" t="s">
        <v>825</v>
      </c>
      <c r="G515" s="62">
        <v>5019001</v>
      </c>
      <c r="H515" s="193">
        <v>14.43</v>
      </c>
      <c r="I515" s="144">
        <f t="shared" ref="I515:I578" si="8">H515/E515</f>
        <v>0.24049999999999999</v>
      </c>
      <c r="J515" s="14" t="s">
        <v>1969</v>
      </c>
    </row>
    <row r="516" spans="1:10" ht="38.25" x14ac:dyDescent="0.2">
      <c r="A516" s="57" t="s">
        <v>6707</v>
      </c>
      <c r="B516" s="24" t="s">
        <v>3781</v>
      </c>
      <c r="C516" s="100" t="s">
        <v>10135</v>
      </c>
      <c r="D516" s="100" t="s">
        <v>2593</v>
      </c>
      <c r="E516" s="100">
        <v>4</v>
      </c>
      <c r="F516" s="100" t="s">
        <v>1739</v>
      </c>
      <c r="G516" s="62">
        <v>3205556</v>
      </c>
      <c r="H516" s="193">
        <v>31.37</v>
      </c>
      <c r="I516" s="144">
        <f t="shared" si="8"/>
        <v>7.8425000000000002</v>
      </c>
      <c r="J516" s="14" t="s">
        <v>1969</v>
      </c>
    </row>
    <row r="517" spans="1:10" ht="38.25" x14ac:dyDescent="0.2">
      <c r="A517" s="57" t="s">
        <v>6708</v>
      </c>
      <c r="B517" s="24" t="s">
        <v>3793</v>
      </c>
      <c r="C517" s="100" t="s">
        <v>9616</v>
      </c>
      <c r="D517" s="100" t="s">
        <v>2675</v>
      </c>
      <c r="E517" s="100">
        <v>200</v>
      </c>
      <c r="F517" s="100" t="s">
        <v>2595</v>
      </c>
      <c r="G517" s="62">
        <v>5010044</v>
      </c>
      <c r="H517" s="193">
        <v>8.35</v>
      </c>
      <c r="I517" s="144">
        <f t="shared" si="8"/>
        <v>4.1749999999999995E-2</v>
      </c>
      <c r="J517" s="14" t="s">
        <v>1969</v>
      </c>
    </row>
    <row r="518" spans="1:10" ht="38.25" x14ac:dyDescent="0.2">
      <c r="A518" s="57" t="s">
        <v>6709</v>
      </c>
      <c r="B518" s="24" t="s">
        <v>3836</v>
      </c>
      <c r="C518" s="100" t="s">
        <v>9603</v>
      </c>
      <c r="D518" s="100" t="s">
        <v>2661</v>
      </c>
      <c r="E518" s="100">
        <v>500</v>
      </c>
      <c r="F518" s="100" t="s">
        <v>2662</v>
      </c>
      <c r="G518" s="62">
        <v>4591093</v>
      </c>
      <c r="H518" s="193">
        <v>7.61</v>
      </c>
      <c r="I518" s="144">
        <f t="shared" si="8"/>
        <v>1.5220000000000001E-2</v>
      </c>
      <c r="J518" s="14" t="s">
        <v>1969</v>
      </c>
    </row>
    <row r="519" spans="1:10" ht="38.25" x14ac:dyDescent="0.2">
      <c r="A519" s="57" t="s">
        <v>6710</v>
      </c>
      <c r="B519" s="24" t="s">
        <v>3851</v>
      </c>
      <c r="C519" s="100" t="s">
        <v>9619</v>
      </c>
      <c r="D519" s="100" t="s">
        <v>2682</v>
      </c>
      <c r="E519" s="100">
        <v>500</v>
      </c>
      <c r="F519" s="100" t="s">
        <v>2633</v>
      </c>
      <c r="G519" s="62">
        <v>5010400</v>
      </c>
      <c r="H519" s="193">
        <v>8.44</v>
      </c>
      <c r="I519" s="144">
        <f t="shared" si="8"/>
        <v>1.6879999999999999E-2</v>
      </c>
      <c r="J519" s="14" t="s">
        <v>1969</v>
      </c>
    </row>
    <row r="520" spans="1:10" ht="38.25" x14ac:dyDescent="0.2">
      <c r="A520" s="57" t="s">
        <v>6711</v>
      </c>
      <c r="B520" s="24" t="s">
        <v>3855</v>
      </c>
      <c r="C520" s="100" t="s">
        <v>9759</v>
      </c>
      <c r="D520" s="100" t="s">
        <v>2687</v>
      </c>
      <c r="E520" s="100">
        <v>100</v>
      </c>
      <c r="F520" s="100" t="s">
        <v>825</v>
      </c>
      <c r="G520" s="62">
        <v>5015014</v>
      </c>
      <c r="H520" s="193">
        <v>16.13</v>
      </c>
      <c r="I520" s="144">
        <f t="shared" si="8"/>
        <v>0.1613</v>
      </c>
      <c r="J520" s="14" t="s">
        <v>1969</v>
      </c>
    </row>
    <row r="521" spans="1:10" ht="38.25" x14ac:dyDescent="0.2">
      <c r="A521" s="57" t="s">
        <v>6712</v>
      </c>
      <c r="B521" s="24" t="s">
        <v>3855</v>
      </c>
      <c r="C521" s="100" t="s">
        <v>9759</v>
      </c>
      <c r="D521" s="100" t="s">
        <v>2687</v>
      </c>
      <c r="E521" s="100">
        <v>100</v>
      </c>
      <c r="F521" s="100" t="s">
        <v>825</v>
      </c>
      <c r="G521" s="63">
        <v>5015014</v>
      </c>
      <c r="H521" s="193">
        <v>16.13</v>
      </c>
      <c r="I521" s="144">
        <f t="shared" si="8"/>
        <v>0.1613</v>
      </c>
      <c r="J521" s="191" t="s">
        <v>1969</v>
      </c>
    </row>
    <row r="522" spans="1:10" ht="38.25" x14ac:dyDescent="0.2">
      <c r="A522" s="57" t="s">
        <v>6713</v>
      </c>
      <c r="B522" s="24" t="s">
        <v>3856</v>
      </c>
      <c r="C522" s="100" t="s">
        <v>9711</v>
      </c>
      <c r="D522" s="100" t="s">
        <v>2688</v>
      </c>
      <c r="E522" s="100">
        <v>100</v>
      </c>
      <c r="F522" s="100" t="s">
        <v>825</v>
      </c>
      <c r="G522" s="62">
        <v>5015015</v>
      </c>
      <c r="H522" s="193">
        <v>13.96</v>
      </c>
      <c r="I522" s="144">
        <f t="shared" si="8"/>
        <v>0.1396</v>
      </c>
      <c r="J522" s="14" t="s">
        <v>1969</v>
      </c>
    </row>
    <row r="523" spans="1:10" ht="38.25" x14ac:dyDescent="0.2">
      <c r="A523" s="57" t="s">
        <v>6714</v>
      </c>
      <c r="B523" s="24" t="s">
        <v>3850</v>
      </c>
      <c r="C523" s="100" t="s">
        <v>9638</v>
      </c>
      <c r="D523" s="100" t="s">
        <v>2681</v>
      </c>
      <c r="E523" s="100">
        <v>200</v>
      </c>
      <c r="F523" s="100" t="s">
        <v>2608</v>
      </c>
      <c r="G523" s="62">
        <v>5010204</v>
      </c>
      <c r="H523" s="193">
        <v>9.73</v>
      </c>
      <c r="I523" s="144">
        <f t="shared" si="8"/>
        <v>4.8649999999999999E-2</v>
      </c>
      <c r="J523" s="14" t="s">
        <v>1969</v>
      </c>
    </row>
    <row r="524" spans="1:10" ht="38.25" x14ac:dyDescent="0.2">
      <c r="A524" s="57" t="s">
        <v>6715</v>
      </c>
      <c r="B524" s="24" t="s">
        <v>3853</v>
      </c>
      <c r="C524" s="137" t="s">
        <v>9633</v>
      </c>
      <c r="D524" s="137" t="s">
        <v>2684</v>
      </c>
      <c r="E524" s="137">
        <v>200</v>
      </c>
      <c r="F524" s="137" t="s">
        <v>2608</v>
      </c>
      <c r="G524" s="185">
        <v>5015003</v>
      </c>
      <c r="H524" s="194">
        <v>9.9</v>
      </c>
      <c r="I524" s="144">
        <f t="shared" si="8"/>
        <v>4.9500000000000002E-2</v>
      </c>
      <c r="J524" s="191" t="s">
        <v>1969</v>
      </c>
    </row>
    <row r="525" spans="1:10" ht="38.25" x14ac:dyDescent="0.2">
      <c r="A525" s="57" t="s">
        <v>6716</v>
      </c>
      <c r="B525" s="24" t="s">
        <v>3853</v>
      </c>
      <c r="C525" s="100" t="s">
        <v>9633</v>
      </c>
      <c r="D525" s="100" t="s">
        <v>2684</v>
      </c>
      <c r="E525" s="100">
        <v>200</v>
      </c>
      <c r="F525" s="100" t="s">
        <v>2608</v>
      </c>
      <c r="G525" s="62">
        <v>5015003</v>
      </c>
      <c r="H525" s="193">
        <v>9.42</v>
      </c>
      <c r="I525" s="144">
        <f t="shared" si="8"/>
        <v>4.7100000000000003E-2</v>
      </c>
      <c r="J525" s="14" t="s">
        <v>1969</v>
      </c>
    </row>
    <row r="526" spans="1:10" ht="38.25" x14ac:dyDescent="0.2">
      <c r="A526" s="57" t="s">
        <v>6717</v>
      </c>
      <c r="B526" s="24" t="s">
        <v>3817</v>
      </c>
      <c r="C526" s="100" t="s">
        <v>9615</v>
      </c>
      <c r="D526" s="100" t="s">
        <v>2686</v>
      </c>
      <c r="E526" s="100">
        <v>200</v>
      </c>
      <c r="F526" s="100" t="s">
        <v>2608</v>
      </c>
      <c r="G526" s="62">
        <v>5015011</v>
      </c>
      <c r="H526" s="193">
        <v>8.34</v>
      </c>
      <c r="I526" s="144">
        <f t="shared" si="8"/>
        <v>4.1700000000000001E-2</v>
      </c>
      <c r="J526" s="14" t="s">
        <v>1969</v>
      </c>
    </row>
    <row r="527" spans="1:10" ht="38.25" x14ac:dyDescent="0.2">
      <c r="A527" s="57" t="s">
        <v>6718</v>
      </c>
      <c r="B527" s="24" t="s">
        <v>3854</v>
      </c>
      <c r="C527" s="100" t="s">
        <v>9627</v>
      </c>
      <c r="D527" s="100" t="s">
        <v>2685</v>
      </c>
      <c r="E527" s="100">
        <v>200</v>
      </c>
      <c r="F527" s="100" t="s">
        <v>2608</v>
      </c>
      <c r="G527" s="62">
        <v>5015005</v>
      </c>
      <c r="H527" s="193">
        <v>8.7799999999999994</v>
      </c>
      <c r="I527" s="144">
        <f t="shared" si="8"/>
        <v>4.3899999999999995E-2</v>
      </c>
      <c r="J527" s="14" t="s">
        <v>1969</v>
      </c>
    </row>
    <row r="528" spans="1:10" ht="38.25" x14ac:dyDescent="0.2">
      <c r="A528" s="57" t="s">
        <v>6719</v>
      </c>
      <c r="B528" s="24" t="s">
        <v>3849</v>
      </c>
      <c r="C528" s="100" t="s">
        <v>9686</v>
      </c>
      <c r="D528" s="100" t="s">
        <v>2680</v>
      </c>
      <c r="E528" s="100">
        <v>100</v>
      </c>
      <c r="F528" s="100" t="s">
        <v>800</v>
      </c>
      <c r="G528" s="62">
        <v>5010079</v>
      </c>
      <c r="H528" s="193">
        <v>12.26</v>
      </c>
      <c r="I528" s="144">
        <f t="shared" si="8"/>
        <v>0.1226</v>
      </c>
      <c r="J528" s="14" t="s">
        <v>1969</v>
      </c>
    </row>
    <row r="529" spans="1:10" ht="38.25" x14ac:dyDescent="0.2">
      <c r="A529" s="57" t="s">
        <v>6720</v>
      </c>
      <c r="B529" s="24" t="s">
        <v>3832</v>
      </c>
      <c r="C529" s="100" t="s">
        <v>9678</v>
      </c>
      <c r="D529" s="100" t="s">
        <v>2655</v>
      </c>
      <c r="E529" s="100">
        <v>100</v>
      </c>
      <c r="F529" s="100" t="s">
        <v>800</v>
      </c>
      <c r="G529" s="62">
        <v>3570100</v>
      </c>
      <c r="H529" s="193">
        <v>11.96</v>
      </c>
      <c r="I529" s="144">
        <f t="shared" si="8"/>
        <v>0.11960000000000001</v>
      </c>
      <c r="J529" s="14" t="s">
        <v>1969</v>
      </c>
    </row>
    <row r="530" spans="1:10" ht="38.25" x14ac:dyDescent="0.2">
      <c r="A530" s="57" t="s">
        <v>6721</v>
      </c>
      <c r="B530" s="24" t="s">
        <v>3796</v>
      </c>
      <c r="C530" s="100" t="s">
        <v>9593</v>
      </c>
      <c r="D530" s="100" t="s">
        <v>2613</v>
      </c>
      <c r="E530" s="100">
        <v>200</v>
      </c>
      <c r="F530" s="100" t="s">
        <v>2614</v>
      </c>
      <c r="G530" s="62">
        <v>3322472</v>
      </c>
      <c r="H530" s="193">
        <v>6.78</v>
      </c>
      <c r="I530" s="144">
        <f t="shared" si="8"/>
        <v>3.39E-2</v>
      </c>
      <c r="J530" s="14" t="s">
        <v>1969</v>
      </c>
    </row>
    <row r="531" spans="1:10" ht="38.25" x14ac:dyDescent="0.2">
      <c r="A531" s="57" t="s">
        <v>6722</v>
      </c>
      <c r="B531" s="24" t="s">
        <v>3845</v>
      </c>
      <c r="C531" s="100" t="s">
        <v>9653</v>
      </c>
      <c r="D531" s="100" t="s">
        <v>2674</v>
      </c>
      <c r="E531" s="100">
        <v>200</v>
      </c>
      <c r="F531" s="100" t="s">
        <v>2016</v>
      </c>
      <c r="G531" s="62">
        <v>5001029</v>
      </c>
      <c r="H531" s="193">
        <v>10.43</v>
      </c>
      <c r="I531" s="144">
        <f t="shared" si="8"/>
        <v>5.2150000000000002E-2</v>
      </c>
      <c r="J531" s="14" t="s">
        <v>1969</v>
      </c>
    </row>
    <row r="532" spans="1:10" ht="38.25" x14ac:dyDescent="0.2">
      <c r="A532" s="57" t="s">
        <v>6723</v>
      </c>
      <c r="B532" s="24" t="s">
        <v>3852</v>
      </c>
      <c r="C532" s="100" t="s">
        <v>9656</v>
      </c>
      <c r="D532" s="100" t="s">
        <v>2683</v>
      </c>
      <c r="E532" s="100">
        <v>200</v>
      </c>
      <c r="F532" s="100" t="s">
        <v>2016</v>
      </c>
      <c r="G532" s="62">
        <v>5012083</v>
      </c>
      <c r="H532" s="193">
        <v>10.69</v>
      </c>
      <c r="I532" s="144">
        <f t="shared" si="8"/>
        <v>5.3449999999999998E-2</v>
      </c>
      <c r="J532" s="14" t="s">
        <v>1969</v>
      </c>
    </row>
    <row r="533" spans="1:10" ht="38.25" x14ac:dyDescent="0.2">
      <c r="A533" s="57" t="s">
        <v>6724</v>
      </c>
      <c r="B533" s="24" t="s">
        <v>3835</v>
      </c>
      <c r="C533" s="100" t="s">
        <v>9594</v>
      </c>
      <c r="D533" s="100" t="s">
        <v>2659</v>
      </c>
      <c r="E533" s="100">
        <v>200</v>
      </c>
      <c r="F533" s="100" t="s">
        <v>2660</v>
      </c>
      <c r="G533" s="62">
        <v>4591088</v>
      </c>
      <c r="H533" s="193">
        <v>6.86</v>
      </c>
      <c r="I533" s="144">
        <f t="shared" si="8"/>
        <v>3.4300000000000004E-2</v>
      </c>
      <c r="J533" s="14" t="s">
        <v>1969</v>
      </c>
    </row>
    <row r="534" spans="1:10" ht="25.5" x14ac:dyDescent="0.2">
      <c r="A534" s="57" t="s">
        <v>6725</v>
      </c>
      <c r="B534" s="24" t="s">
        <v>3791</v>
      </c>
      <c r="C534" s="100" t="s">
        <v>9643</v>
      </c>
      <c r="D534" s="100" t="s">
        <v>2607</v>
      </c>
      <c r="E534" s="100">
        <v>200</v>
      </c>
      <c r="F534" s="100" t="s">
        <v>2608</v>
      </c>
      <c r="G534" s="62">
        <v>3321130</v>
      </c>
      <c r="H534" s="193">
        <v>9.99</v>
      </c>
      <c r="I534" s="144">
        <f t="shared" si="8"/>
        <v>4.9950000000000001E-2</v>
      </c>
      <c r="J534" s="14" t="s">
        <v>1969</v>
      </c>
    </row>
    <row r="535" spans="1:10" ht="25.5" x14ac:dyDescent="0.2">
      <c r="A535" s="57" t="s">
        <v>6726</v>
      </c>
      <c r="B535" s="24" t="s">
        <v>3769</v>
      </c>
      <c r="C535" s="100" t="s">
        <v>9838</v>
      </c>
      <c r="D535" s="100" t="s">
        <v>2581</v>
      </c>
      <c r="E535" s="100">
        <v>288</v>
      </c>
      <c r="F535" s="100" t="s">
        <v>2016</v>
      </c>
      <c r="G535" s="62">
        <v>71970</v>
      </c>
      <c r="H535" s="193">
        <v>19.39</v>
      </c>
      <c r="I535" s="144">
        <f t="shared" si="8"/>
        <v>6.7326388888888894E-2</v>
      </c>
      <c r="J535" s="14" t="s">
        <v>1969</v>
      </c>
    </row>
    <row r="536" spans="1:10" ht="25.5" x14ac:dyDescent="0.2">
      <c r="A536" s="57" t="s">
        <v>6727</v>
      </c>
      <c r="B536" s="24" t="s">
        <v>3770</v>
      </c>
      <c r="C536" s="100" t="s">
        <v>9924</v>
      </c>
      <c r="D536" s="100" t="s">
        <v>2582</v>
      </c>
      <c r="E536" s="100">
        <v>200</v>
      </c>
      <c r="F536" s="100" t="s">
        <v>1997</v>
      </c>
      <c r="G536" s="62">
        <v>271551</v>
      </c>
      <c r="H536" s="193">
        <v>23.19</v>
      </c>
      <c r="I536" s="144">
        <f t="shared" si="8"/>
        <v>0.11595000000000001</v>
      </c>
      <c r="J536" s="14" t="s">
        <v>1969</v>
      </c>
    </row>
    <row r="537" spans="1:10" ht="25.5" x14ac:dyDescent="0.2">
      <c r="A537" s="57" t="s">
        <v>6728</v>
      </c>
      <c r="B537" s="24" t="s">
        <v>3784</v>
      </c>
      <c r="C537" s="100" t="s">
        <v>9883</v>
      </c>
      <c r="D537" s="100" t="s">
        <v>2598</v>
      </c>
      <c r="E537" s="100">
        <v>6</v>
      </c>
      <c r="F537" s="100" t="s">
        <v>863</v>
      </c>
      <c r="G537" s="62">
        <v>3250503</v>
      </c>
      <c r="H537" s="193">
        <v>21.37</v>
      </c>
      <c r="I537" s="144">
        <f t="shared" si="8"/>
        <v>3.561666666666667</v>
      </c>
      <c r="J537" s="14" t="s">
        <v>1969</v>
      </c>
    </row>
    <row r="538" spans="1:10" ht="25.5" x14ac:dyDescent="0.2">
      <c r="A538" s="57" t="s">
        <v>6729</v>
      </c>
      <c r="B538" s="24" t="s">
        <v>3862</v>
      </c>
      <c r="C538" s="100" t="s">
        <v>9808</v>
      </c>
      <c r="D538" s="100" t="s">
        <v>2697</v>
      </c>
      <c r="E538" s="100">
        <v>500</v>
      </c>
      <c r="F538" s="100" t="s">
        <v>2698</v>
      </c>
      <c r="G538" s="62">
        <v>9502567</v>
      </c>
      <c r="H538" s="193">
        <v>18.48</v>
      </c>
      <c r="I538" s="144">
        <f t="shared" si="8"/>
        <v>3.696E-2</v>
      </c>
      <c r="J538" s="14" t="s">
        <v>1969</v>
      </c>
    </row>
    <row r="539" spans="1:10" ht="25.5" x14ac:dyDescent="0.2">
      <c r="A539" s="57" t="s">
        <v>6730</v>
      </c>
      <c r="B539" s="24" t="s">
        <v>3871</v>
      </c>
      <c r="C539" s="137" t="s">
        <v>10019</v>
      </c>
      <c r="D539" s="137" t="s">
        <v>2709</v>
      </c>
      <c r="E539" s="137">
        <v>2</v>
      </c>
      <c r="F539" s="137" t="s">
        <v>2710</v>
      </c>
      <c r="G539" s="185">
        <v>3245438</v>
      </c>
      <c r="H539" s="194">
        <v>27.84</v>
      </c>
      <c r="I539" s="144">
        <f t="shared" si="8"/>
        <v>13.92</v>
      </c>
      <c r="J539" s="191" t="s">
        <v>1969</v>
      </c>
    </row>
    <row r="540" spans="1:10" ht="25.5" x14ac:dyDescent="0.2">
      <c r="A540" s="57" t="s">
        <v>6731</v>
      </c>
      <c r="B540" s="24" t="s">
        <v>3872</v>
      </c>
      <c r="C540" s="137" t="s">
        <v>10352</v>
      </c>
      <c r="D540" s="137" t="s">
        <v>2711</v>
      </c>
      <c r="E540" s="137">
        <v>2</v>
      </c>
      <c r="F540" s="137" t="s">
        <v>2710</v>
      </c>
      <c r="G540" s="185">
        <v>3245440</v>
      </c>
      <c r="H540" s="194">
        <v>44.48</v>
      </c>
      <c r="I540" s="144">
        <f t="shared" si="8"/>
        <v>22.24</v>
      </c>
      <c r="J540" s="191" t="s">
        <v>1969</v>
      </c>
    </row>
    <row r="541" spans="1:10" ht="25.5" x14ac:dyDescent="0.2">
      <c r="A541" s="57" t="s">
        <v>6732</v>
      </c>
      <c r="B541" s="24" t="s">
        <v>3812</v>
      </c>
      <c r="C541" s="100" t="s">
        <v>9714</v>
      </c>
      <c r="D541" s="100" t="s">
        <v>2634</v>
      </c>
      <c r="E541" s="100">
        <v>500</v>
      </c>
      <c r="F541" s="100" t="s">
        <v>2635</v>
      </c>
      <c r="G541" s="62">
        <v>3378007</v>
      </c>
      <c r="H541" s="193">
        <v>14.26</v>
      </c>
      <c r="I541" s="144">
        <f t="shared" si="8"/>
        <v>2.852E-2</v>
      </c>
      <c r="J541" s="14" t="s">
        <v>1969</v>
      </c>
    </row>
    <row r="542" spans="1:10" ht="25.5" x14ac:dyDescent="0.2">
      <c r="A542" s="57" t="s">
        <v>6733</v>
      </c>
      <c r="B542" s="24" t="s">
        <v>3840</v>
      </c>
      <c r="C542" s="100" t="s">
        <v>9706</v>
      </c>
      <c r="D542" s="100" t="s">
        <v>2667</v>
      </c>
      <c r="E542" s="100">
        <v>200</v>
      </c>
      <c r="F542" s="100" t="s">
        <v>2016</v>
      </c>
      <c r="G542" s="62">
        <v>4592634</v>
      </c>
      <c r="H542" s="193">
        <v>13.77</v>
      </c>
      <c r="I542" s="144">
        <f t="shared" si="8"/>
        <v>6.8849999999999995E-2</v>
      </c>
      <c r="J542" s="14" t="s">
        <v>1969</v>
      </c>
    </row>
    <row r="543" spans="1:10" ht="25.5" x14ac:dyDescent="0.2">
      <c r="A543" s="57" t="s">
        <v>6734</v>
      </c>
      <c r="B543" s="24" t="s">
        <v>3865</v>
      </c>
      <c r="C543" s="137" t="s">
        <v>10088</v>
      </c>
      <c r="D543" s="137" t="s">
        <v>2701</v>
      </c>
      <c r="E543" s="137">
        <v>6</v>
      </c>
      <c r="F543" s="137" t="s">
        <v>863</v>
      </c>
      <c r="G543" s="185">
        <v>2304020</v>
      </c>
      <c r="H543" s="194">
        <v>30.13</v>
      </c>
      <c r="I543" s="144">
        <f t="shared" si="8"/>
        <v>5.0216666666666665</v>
      </c>
      <c r="J543" s="191" t="s">
        <v>1969</v>
      </c>
    </row>
    <row r="544" spans="1:10" ht="25.5" x14ac:dyDescent="0.2">
      <c r="A544" s="57" t="s">
        <v>6735</v>
      </c>
      <c r="B544" s="24" t="s">
        <v>3876</v>
      </c>
      <c r="C544" s="137" t="s">
        <v>10041</v>
      </c>
      <c r="D544" s="137" t="s">
        <v>2716</v>
      </c>
      <c r="E544" s="137">
        <v>6</v>
      </c>
      <c r="F544" s="137" t="s">
        <v>2717</v>
      </c>
      <c r="G544" s="185">
        <v>3256555</v>
      </c>
      <c r="H544" s="194">
        <v>28.12</v>
      </c>
      <c r="I544" s="144">
        <f t="shared" si="8"/>
        <v>4.6866666666666665</v>
      </c>
      <c r="J544" s="191" t="s">
        <v>1969</v>
      </c>
    </row>
    <row r="545" spans="1:10" ht="25.5" x14ac:dyDescent="0.2">
      <c r="A545" s="57" t="s">
        <v>6736</v>
      </c>
      <c r="B545" s="24" t="s">
        <v>3874</v>
      </c>
      <c r="C545" s="137" t="s">
        <v>10333</v>
      </c>
      <c r="D545" s="137" t="s">
        <v>2713</v>
      </c>
      <c r="E545" s="137">
        <v>2</v>
      </c>
      <c r="F545" s="137" t="s">
        <v>2710</v>
      </c>
      <c r="G545" s="185">
        <v>3245444</v>
      </c>
      <c r="H545" s="194">
        <v>43.11</v>
      </c>
      <c r="I545" s="144">
        <f t="shared" si="8"/>
        <v>21.555</v>
      </c>
      <c r="J545" s="191" t="s">
        <v>1969</v>
      </c>
    </row>
    <row r="546" spans="1:10" ht="25.5" x14ac:dyDescent="0.2">
      <c r="A546" s="57" t="s">
        <v>6737</v>
      </c>
      <c r="B546" s="24" t="s">
        <v>3875</v>
      </c>
      <c r="C546" s="137" t="s">
        <v>10334</v>
      </c>
      <c r="D546" s="137" t="s">
        <v>2714</v>
      </c>
      <c r="E546" s="137">
        <v>2</v>
      </c>
      <c r="F546" s="137" t="s">
        <v>2715</v>
      </c>
      <c r="G546" s="185">
        <v>3245455</v>
      </c>
      <c r="H546" s="194">
        <v>42.96</v>
      </c>
      <c r="I546" s="144">
        <f t="shared" si="8"/>
        <v>21.48</v>
      </c>
      <c r="J546" s="191" t="s">
        <v>1969</v>
      </c>
    </row>
    <row r="547" spans="1:10" ht="25.5" x14ac:dyDescent="0.2">
      <c r="A547" s="57" t="s">
        <v>6738</v>
      </c>
      <c r="B547" s="24" t="s">
        <v>3783</v>
      </c>
      <c r="C547" s="100" t="s">
        <v>9774</v>
      </c>
      <c r="D547" s="100" t="s">
        <v>2596</v>
      </c>
      <c r="E547" s="100">
        <v>500</v>
      </c>
      <c r="F547" s="100" t="s">
        <v>2597</v>
      </c>
      <c r="G547" s="62">
        <v>3247511</v>
      </c>
      <c r="H547" s="193">
        <v>16.89</v>
      </c>
      <c r="I547" s="144">
        <f t="shared" si="8"/>
        <v>3.3780000000000004E-2</v>
      </c>
      <c r="J547" s="14" t="s">
        <v>1969</v>
      </c>
    </row>
    <row r="548" spans="1:10" ht="38.25" x14ac:dyDescent="0.2">
      <c r="A548" s="57" t="s">
        <v>6739</v>
      </c>
      <c r="B548" s="24" t="s">
        <v>3788</v>
      </c>
      <c r="C548" s="100" t="s">
        <v>10085</v>
      </c>
      <c r="D548" s="100" t="s">
        <v>2603</v>
      </c>
      <c r="E548" s="100">
        <v>4</v>
      </c>
      <c r="F548" s="100" t="s">
        <v>1739</v>
      </c>
      <c r="G548" s="62">
        <v>3295516</v>
      </c>
      <c r="H548" s="193">
        <v>29.27</v>
      </c>
      <c r="I548" s="144">
        <f t="shared" si="8"/>
        <v>7.3174999999999999</v>
      </c>
      <c r="J548" s="14" t="s">
        <v>1969</v>
      </c>
    </row>
    <row r="549" spans="1:10" ht="38.25" x14ac:dyDescent="0.2">
      <c r="A549" s="57" t="s">
        <v>6740</v>
      </c>
      <c r="B549" s="24" t="s">
        <v>3810</v>
      </c>
      <c r="C549" s="100" t="s">
        <v>9588</v>
      </c>
      <c r="D549" s="100" t="s">
        <v>2630</v>
      </c>
      <c r="E549" s="100">
        <v>500</v>
      </c>
      <c r="F549" s="100" t="s">
        <v>2631</v>
      </c>
      <c r="G549" s="62">
        <v>3372257</v>
      </c>
      <c r="H549" s="193">
        <v>6.01</v>
      </c>
      <c r="I549" s="144">
        <f t="shared" si="8"/>
        <v>1.2019999999999999E-2</v>
      </c>
      <c r="J549" s="14" t="s">
        <v>1969</v>
      </c>
    </row>
    <row r="550" spans="1:10" ht="38.25" x14ac:dyDescent="0.2">
      <c r="A550" s="57" t="s">
        <v>6741</v>
      </c>
      <c r="B550" s="24" t="s">
        <v>3811</v>
      </c>
      <c r="C550" s="100" t="s">
        <v>9597</v>
      </c>
      <c r="D550" s="100" t="s">
        <v>2632</v>
      </c>
      <c r="E550" s="100">
        <v>500</v>
      </c>
      <c r="F550" s="100" t="s">
        <v>2633</v>
      </c>
      <c r="G550" s="62">
        <v>3372265</v>
      </c>
      <c r="H550" s="193">
        <v>7.03</v>
      </c>
      <c r="I550" s="144">
        <f t="shared" si="8"/>
        <v>1.4060000000000001E-2</v>
      </c>
      <c r="J550" s="14" t="s">
        <v>1969</v>
      </c>
    </row>
    <row r="551" spans="1:10" ht="38.25" x14ac:dyDescent="0.2">
      <c r="A551" s="57" t="s">
        <v>6742</v>
      </c>
      <c r="B551" s="24" t="s">
        <v>3838</v>
      </c>
      <c r="C551" s="100" t="s">
        <v>9631</v>
      </c>
      <c r="D551" s="100" t="s">
        <v>2665</v>
      </c>
      <c r="E551" s="100">
        <v>200</v>
      </c>
      <c r="F551" s="100" t="s">
        <v>2608</v>
      </c>
      <c r="G551" s="62">
        <v>4592200</v>
      </c>
      <c r="H551" s="193">
        <v>9.06</v>
      </c>
      <c r="I551" s="144">
        <f t="shared" si="8"/>
        <v>4.53E-2</v>
      </c>
      <c r="J551" s="14" t="s">
        <v>1969</v>
      </c>
    </row>
    <row r="552" spans="1:10" ht="38.25" x14ac:dyDescent="0.2">
      <c r="A552" s="57" t="s">
        <v>6743</v>
      </c>
      <c r="B552" s="24" t="s">
        <v>3813</v>
      </c>
      <c r="C552" s="100" t="s">
        <v>9587</v>
      </c>
      <c r="D552" s="100" t="s">
        <v>2636</v>
      </c>
      <c r="E552" s="100">
        <v>200</v>
      </c>
      <c r="F552" s="100" t="s">
        <v>2595</v>
      </c>
      <c r="G552" s="62">
        <v>3394236</v>
      </c>
      <c r="H552" s="193">
        <v>6</v>
      </c>
      <c r="I552" s="144">
        <f t="shared" si="8"/>
        <v>0.03</v>
      </c>
      <c r="J552" s="14" t="s">
        <v>1969</v>
      </c>
    </row>
    <row r="553" spans="1:10" ht="25.5" x14ac:dyDescent="0.2">
      <c r="A553" s="57" t="s">
        <v>6744</v>
      </c>
      <c r="B553" s="24" t="s">
        <v>3802</v>
      </c>
      <c r="C553" s="100" t="s">
        <v>9644</v>
      </c>
      <c r="D553" s="100" t="s">
        <v>1984</v>
      </c>
      <c r="E553" s="100">
        <v>1</v>
      </c>
      <c r="F553" s="100" t="s">
        <v>2026</v>
      </c>
      <c r="G553" s="62">
        <v>3326620</v>
      </c>
      <c r="H553" s="193">
        <v>10.029999999999999</v>
      </c>
      <c r="I553" s="144">
        <f t="shared" si="8"/>
        <v>10.029999999999999</v>
      </c>
      <c r="J553" s="14" t="s">
        <v>1969</v>
      </c>
    </row>
    <row r="554" spans="1:10" ht="38.25" x14ac:dyDescent="0.2">
      <c r="A554" s="57" t="s">
        <v>6745</v>
      </c>
      <c r="B554" s="24" t="s">
        <v>3771</v>
      </c>
      <c r="C554" s="137" t="s">
        <v>10178</v>
      </c>
      <c r="D554" s="137" t="s">
        <v>8698</v>
      </c>
      <c r="E554" s="137">
        <v>12</v>
      </c>
      <c r="F554" s="137" t="s">
        <v>835</v>
      </c>
      <c r="G554" s="185">
        <v>1132604</v>
      </c>
      <c r="H554" s="194">
        <v>33.5</v>
      </c>
      <c r="I554" s="144">
        <f t="shared" si="8"/>
        <v>2.7916666666666665</v>
      </c>
      <c r="J554" s="14" t="s">
        <v>1969</v>
      </c>
    </row>
    <row r="555" spans="1:10" ht="38.25" x14ac:dyDescent="0.2">
      <c r="A555" s="57" t="s">
        <v>6746</v>
      </c>
      <c r="B555" s="24" t="s">
        <v>3828</v>
      </c>
      <c r="C555" s="100" t="s">
        <v>9734</v>
      </c>
      <c r="D555" s="100" t="s">
        <v>2650</v>
      </c>
      <c r="E555" s="100">
        <v>100</v>
      </c>
      <c r="F555" s="100" t="s">
        <v>825</v>
      </c>
      <c r="G555" s="62">
        <v>3471216</v>
      </c>
      <c r="H555" s="193">
        <v>15.05</v>
      </c>
      <c r="I555" s="144">
        <f t="shared" si="8"/>
        <v>0.15049999999999999</v>
      </c>
      <c r="J555" s="14" t="s">
        <v>1969</v>
      </c>
    </row>
    <row r="556" spans="1:10" ht="25.5" x14ac:dyDescent="0.2">
      <c r="A556" s="57" t="s">
        <v>6747</v>
      </c>
      <c r="B556" s="24" t="s">
        <v>3884</v>
      </c>
      <c r="C556" s="137" t="s">
        <v>9665</v>
      </c>
      <c r="D556" s="137" t="s">
        <v>2726</v>
      </c>
      <c r="E556" s="137">
        <v>200</v>
      </c>
      <c r="F556" s="137" t="s">
        <v>2608</v>
      </c>
      <c r="G556" s="185">
        <v>3471158</v>
      </c>
      <c r="H556" s="194">
        <v>11.68</v>
      </c>
      <c r="I556" s="144">
        <f t="shared" si="8"/>
        <v>5.8400000000000001E-2</v>
      </c>
      <c r="J556" s="191" t="s">
        <v>1969</v>
      </c>
    </row>
    <row r="557" spans="1:10" ht="38.25" x14ac:dyDescent="0.2">
      <c r="A557" s="57" t="s">
        <v>6748</v>
      </c>
      <c r="B557" s="24" t="s">
        <v>3790</v>
      </c>
      <c r="C557" s="100" t="s">
        <v>9785</v>
      </c>
      <c r="D557" s="100" t="s">
        <v>2606</v>
      </c>
      <c r="E557" s="100">
        <v>100</v>
      </c>
      <c r="F557" s="100" t="s">
        <v>800</v>
      </c>
      <c r="G557" s="62">
        <v>3295755</v>
      </c>
      <c r="H557" s="193">
        <v>17.43</v>
      </c>
      <c r="I557" s="144">
        <f t="shared" si="8"/>
        <v>0.17430000000000001</v>
      </c>
      <c r="J557" s="14" t="s">
        <v>1969</v>
      </c>
    </row>
    <row r="558" spans="1:10" ht="25.5" x14ac:dyDescent="0.2">
      <c r="A558" s="57" t="s">
        <v>6749</v>
      </c>
      <c r="B558" s="24" t="s">
        <v>3842</v>
      </c>
      <c r="C558" s="100" t="s">
        <v>9634</v>
      </c>
      <c r="D558" s="100" t="s">
        <v>2669</v>
      </c>
      <c r="E558" s="100">
        <v>100</v>
      </c>
      <c r="F558" s="100" t="s">
        <v>800</v>
      </c>
      <c r="G558" s="62">
        <v>4650677</v>
      </c>
      <c r="H558" s="193">
        <v>9.5399999999999991</v>
      </c>
      <c r="I558" s="144">
        <f t="shared" si="8"/>
        <v>9.5399999999999985E-2</v>
      </c>
      <c r="J558" s="14" t="s">
        <v>1969</v>
      </c>
    </row>
    <row r="559" spans="1:10" ht="38.25" x14ac:dyDescent="0.2">
      <c r="A559" s="57" t="s">
        <v>6750</v>
      </c>
      <c r="B559" s="24" t="s">
        <v>3834</v>
      </c>
      <c r="C559" s="100" t="s">
        <v>10051</v>
      </c>
      <c r="D559" s="100" t="s">
        <v>2658</v>
      </c>
      <c r="E559" s="100">
        <v>96</v>
      </c>
      <c r="F559" s="100" t="s">
        <v>1732</v>
      </c>
      <c r="G559" s="62">
        <v>3751106</v>
      </c>
      <c r="H559" s="193">
        <v>28.08</v>
      </c>
      <c r="I559" s="144">
        <f t="shared" si="8"/>
        <v>0.29249999999999998</v>
      </c>
      <c r="J559" s="14" t="s">
        <v>1969</v>
      </c>
    </row>
    <row r="560" spans="1:10" ht="38.25" x14ac:dyDescent="0.2">
      <c r="A560" s="57" t="s">
        <v>6751</v>
      </c>
      <c r="B560" s="24" t="s">
        <v>3879</v>
      </c>
      <c r="C560" s="137" t="s">
        <v>10147</v>
      </c>
      <c r="D560" s="137" t="s">
        <v>2720</v>
      </c>
      <c r="E560" s="137">
        <v>160</v>
      </c>
      <c r="F560" s="137" t="s">
        <v>800</v>
      </c>
      <c r="G560" s="185">
        <v>3329801</v>
      </c>
      <c r="H560" s="194">
        <v>32.340000000000003</v>
      </c>
      <c r="I560" s="144">
        <f t="shared" si="8"/>
        <v>0.20212500000000003</v>
      </c>
      <c r="J560" s="191" t="s">
        <v>1969</v>
      </c>
    </row>
    <row r="561" spans="1:10" ht="25.5" x14ac:dyDescent="0.2">
      <c r="A561" s="57" t="s">
        <v>6752</v>
      </c>
      <c r="B561" s="24" t="s">
        <v>3797</v>
      </c>
      <c r="C561" s="100" t="s">
        <v>9749</v>
      </c>
      <c r="D561" s="100" t="s">
        <v>2615</v>
      </c>
      <c r="E561" s="100">
        <v>100</v>
      </c>
      <c r="F561" s="100" t="s">
        <v>800</v>
      </c>
      <c r="G561" s="185">
        <v>3322500</v>
      </c>
      <c r="H561" s="193">
        <v>15.74</v>
      </c>
      <c r="I561" s="144">
        <f t="shared" si="8"/>
        <v>0.15740000000000001</v>
      </c>
      <c r="J561" s="14" t="s">
        <v>1969</v>
      </c>
    </row>
    <row r="562" spans="1:10" ht="25.5" x14ac:dyDescent="0.2">
      <c r="A562" s="57" t="s">
        <v>6753</v>
      </c>
      <c r="B562" s="24" t="s">
        <v>3858</v>
      </c>
      <c r="C562" s="100" t="s">
        <v>9800</v>
      </c>
      <c r="D562" s="100" t="s">
        <v>2691</v>
      </c>
      <c r="E562" s="100">
        <v>360</v>
      </c>
      <c r="F562" s="100" t="s">
        <v>2692</v>
      </c>
      <c r="G562" s="62">
        <v>8261232</v>
      </c>
      <c r="H562" s="193">
        <v>18.170000000000002</v>
      </c>
      <c r="I562" s="144">
        <f t="shared" si="8"/>
        <v>5.0472222222222224E-2</v>
      </c>
      <c r="J562" s="14" t="s">
        <v>1969</v>
      </c>
    </row>
    <row r="563" spans="1:10" ht="25.5" x14ac:dyDescent="0.2">
      <c r="A563" s="57" t="s">
        <v>6754</v>
      </c>
      <c r="B563" s="24" t="s">
        <v>3860</v>
      </c>
      <c r="C563" s="100" t="s">
        <v>9688</v>
      </c>
      <c r="D563" s="100" t="s">
        <v>2694</v>
      </c>
      <c r="E563" s="100">
        <v>180</v>
      </c>
      <c r="F563" s="100" t="s">
        <v>2692</v>
      </c>
      <c r="G563" s="62">
        <v>8261273</v>
      </c>
      <c r="H563" s="193">
        <v>12.48</v>
      </c>
      <c r="I563" s="144">
        <f t="shared" si="8"/>
        <v>6.933333333333333E-2</v>
      </c>
      <c r="J563" s="14" t="s">
        <v>1969</v>
      </c>
    </row>
    <row r="564" spans="1:10" ht="25.5" x14ac:dyDescent="0.2">
      <c r="A564" s="57" t="s">
        <v>6755</v>
      </c>
      <c r="B564" s="24" t="s">
        <v>3859</v>
      </c>
      <c r="C564" s="137" t="s">
        <v>9703</v>
      </c>
      <c r="D564" s="137" t="s">
        <v>2693</v>
      </c>
      <c r="E564" s="137">
        <v>180</v>
      </c>
      <c r="F564" s="137" t="s">
        <v>2692</v>
      </c>
      <c r="G564" s="185">
        <v>8261240</v>
      </c>
      <c r="H564" s="194">
        <v>13.45</v>
      </c>
      <c r="I564" s="144">
        <f t="shared" si="8"/>
        <v>7.4722222222222218E-2</v>
      </c>
      <c r="J564" s="191" t="s">
        <v>1969</v>
      </c>
    </row>
    <row r="565" spans="1:10" ht="25.5" x14ac:dyDescent="0.2">
      <c r="A565" s="57" t="s">
        <v>6756</v>
      </c>
      <c r="B565" s="24" t="s">
        <v>3859</v>
      </c>
      <c r="C565" s="100" t="s">
        <v>9703</v>
      </c>
      <c r="D565" s="100" t="s">
        <v>2693</v>
      </c>
      <c r="E565" s="100">
        <v>180</v>
      </c>
      <c r="F565" s="100" t="s">
        <v>2692</v>
      </c>
      <c r="G565" s="62">
        <v>8261240</v>
      </c>
      <c r="H565" s="193">
        <v>13.25</v>
      </c>
      <c r="I565" s="144">
        <f t="shared" si="8"/>
        <v>7.3611111111111113E-2</v>
      </c>
      <c r="J565" s="14" t="s">
        <v>1969</v>
      </c>
    </row>
    <row r="566" spans="1:10" ht="25.5" x14ac:dyDescent="0.2">
      <c r="A566" s="57" t="s">
        <v>6757</v>
      </c>
      <c r="B566" s="24" t="s">
        <v>3805</v>
      </c>
      <c r="C566" s="100" t="s">
        <v>9731</v>
      </c>
      <c r="D566" s="100" t="s">
        <v>1449</v>
      </c>
      <c r="E566" s="100">
        <v>100</v>
      </c>
      <c r="F566" s="100" t="s">
        <v>825</v>
      </c>
      <c r="G566" s="62">
        <v>3329803</v>
      </c>
      <c r="H566" s="193">
        <v>14.87</v>
      </c>
      <c r="I566" s="144">
        <f t="shared" si="8"/>
        <v>0.1487</v>
      </c>
      <c r="J566" s="14" t="s">
        <v>1969</v>
      </c>
    </row>
    <row r="567" spans="1:10" ht="25.5" x14ac:dyDescent="0.2">
      <c r="A567" s="57" t="s">
        <v>6758</v>
      </c>
      <c r="B567" s="24" t="s">
        <v>3829</v>
      </c>
      <c r="C567" s="100" t="s">
        <v>9695</v>
      </c>
      <c r="D567" s="100" t="s">
        <v>123</v>
      </c>
      <c r="E567" s="100">
        <v>60</v>
      </c>
      <c r="F567" s="100" t="s">
        <v>825</v>
      </c>
      <c r="G567" s="62">
        <v>3478901</v>
      </c>
      <c r="H567" s="193">
        <v>12.82</v>
      </c>
      <c r="I567" s="144">
        <f t="shared" si="8"/>
        <v>0.21366666666666667</v>
      </c>
      <c r="J567" s="14" t="s">
        <v>1969</v>
      </c>
    </row>
    <row r="568" spans="1:10" ht="25.5" x14ac:dyDescent="0.2">
      <c r="A568" s="57" t="s">
        <v>6759</v>
      </c>
      <c r="B568" s="24" t="s">
        <v>3807</v>
      </c>
      <c r="C568" s="100" t="s">
        <v>9884</v>
      </c>
      <c r="D568" s="100" t="s">
        <v>2624</v>
      </c>
      <c r="E568" s="100">
        <v>84</v>
      </c>
      <c r="F568" s="100" t="s">
        <v>825</v>
      </c>
      <c r="G568" s="62">
        <v>3360002</v>
      </c>
      <c r="H568" s="193">
        <v>21.55</v>
      </c>
      <c r="I568" s="144">
        <f t="shared" si="8"/>
        <v>0.25654761904761908</v>
      </c>
      <c r="J568" s="14" t="s">
        <v>1969</v>
      </c>
    </row>
    <row r="569" spans="1:10" ht="25.5" x14ac:dyDescent="0.2">
      <c r="A569" s="57" t="s">
        <v>6760</v>
      </c>
      <c r="B569" s="24" t="s">
        <v>3806</v>
      </c>
      <c r="C569" s="100" t="s">
        <v>9836</v>
      </c>
      <c r="D569" s="100" t="s">
        <v>2623</v>
      </c>
      <c r="E569" s="100">
        <v>84</v>
      </c>
      <c r="F569" s="100" t="s">
        <v>825</v>
      </c>
      <c r="G569" s="62">
        <v>3360001</v>
      </c>
      <c r="H569" s="193">
        <v>19.350000000000001</v>
      </c>
      <c r="I569" s="144">
        <f t="shared" si="8"/>
        <v>0.23035714285714287</v>
      </c>
      <c r="J569" s="14" t="s">
        <v>1969</v>
      </c>
    </row>
    <row r="570" spans="1:10" ht="25.5" x14ac:dyDescent="0.2">
      <c r="A570" s="57" t="s">
        <v>6761</v>
      </c>
      <c r="B570" s="24" t="s">
        <v>3808</v>
      </c>
      <c r="C570" s="100" t="s">
        <v>10204</v>
      </c>
      <c r="D570" s="100" t="s">
        <v>2625</v>
      </c>
      <c r="E570" s="100">
        <v>4</v>
      </c>
      <c r="F570" s="100" t="s">
        <v>2626</v>
      </c>
      <c r="G570" s="62">
        <v>3360011</v>
      </c>
      <c r="H570" s="193">
        <v>34.81</v>
      </c>
      <c r="I570" s="144">
        <f t="shared" si="8"/>
        <v>8.7025000000000006</v>
      </c>
      <c r="J570" s="14" t="s">
        <v>1969</v>
      </c>
    </row>
    <row r="571" spans="1:10" ht="25.5" x14ac:dyDescent="0.2">
      <c r="A571" s="57" t="s">
        <v>6762</v>
      </c>
      <c r="B571" s="24" t="s">
        <v>3830</v>
      </c>
      <c r="C571" s="100" t="s">
        <v>9719</v>
      </c>
      <c r="D571" s="100" t="s">
        <v>2651</v>
      </c>
      <c r="E571" s="100">
        <v>60</v>
      </c>
      <c r="F571" s="100" t="s">
        <v>825</v>
      </c>
      <c r="G571" s="62">
        <v>3478955</v>
      </c>
      <c r="H571" s="193">
        <v>14.44</v>
      </c>
      <c r="I571" s="144">
        <f t="shared" si="8"/>
        <v>0.24066666666666667</v>
      </c>
      <c r="J571" s="14" t="s">
        <v>1969</v>
      </c>
    </row>
    <row r="572" spans="1:10" ht="25.5" x14ac:dyDescent="0.2">
      <c r="A572" s="57" t="s">
        <v>6763</v>
      </c>
      <c r="B572" s="24" t="s">
        <v>3823</v>
      </c>
      <c r="C572" s="137" t="s">
        <v>9666</v>
      </c>
      <c r="D572" s="137" t="s">
        <v>2645</v>
      </c>
      <c r="E572" s="137">
        <v>1</v>
      </c>
      <c r="F572" s="137" t="s">
        <v>1739</v>
      </c>
      <c r="G572" s="185">
        <v>3458975</v>
      </c>
      <c r="H572" s="194">
        <v>11.64</v>
      </c>
      <c r="I572" s="144">
        <f t="shared" si="8"/>
        <v>11.64</v>
      </c>
      <c r="J572" s="14" t="s">
        <v>1969</v>
      </c>
    </row>
    <row r="573" spans="1:10" ht="25.5" x14ac:dyDescent="0.2">
      <c r="A573" s="57" t="s">
        <v>6764</v>
      </c>
      <c r="B573" s="24" t="s">
        <v>3831</v>
      </c>
      <c r="C573" s="100" t="s">
        <v>9657</v>
      </c>
      <c r="D573" s="100" t="s">
        <v>2652</v>
      </c>
      <c r="E573" s="100">
        <v>60</v>
      </c>
      <c r="F573" s="100" t="s">
        <v>825</v>
      </c>
      <c r="G573" s="62">
        <v>3479041</v>
      </c>
      <c r="H573" s="193">
        <v>10.74</v>
      </c>
      <c r="I573" s="144">
        <f t="shared" si="8"/>
        <v>0.17899999999999999</v>
      </c>
      <c r="J573" s="14" t="s">
        <v>1969</v>
      </c>
    </row>
    <row r="574" spans="1:10" ht="25.5" x14ac:dyDescent="0.2">
      <c r="A574" s="57" t="s">
        <v>6765</v>
      </c>
      <c r="B574" s="24" t="s">
        <v>3880</v>
      </c>
      <c r="C574" s="137" t="s">
        <v>9927</v>
      </c>
      <c r="D574" s="137" t="s">
        <v>2721</v>
      </c>
      <c r="E574" s="137">
        <v>100</v>
      </c>
      <c r="F574" s="137" t="s">
        <v>825</v>
      </c>
      <c r="G574" s="185">
        <v>3329806</v>
      </c>
      <c r="H574" s="194">
        <v>23.67</v>
      </c>
      <c r="I574" s="144">
        <f t="shared" si="8"/>
        <v>0.23670000000000002</v>
      </c>
      <c r="J574" s="191" t="s">
        <v>1969</v>
      </c>
    </row>
    <row r="575" spans="1:10" ht="25.5" x14ac:dyDescent="0.2">
      <c r="A575" s="57" t="s">
        <v>6766</v>
      </c>
      <c r="B575" s="24" t="s">
        <v>3780</v>
      </c>
      <c r="C575" s="100" t="s">
        <v>9698</v>
      </c>
      <c r="D575" s="100" t="s">
        <v>2591</v>
      </c>
      <c r="E575" s="100">
        <v>100</v>
      </c>
      <c r="F575" s="100" t="s">
        <v>2592</v>
      </c>
      <c r="G575" s="62">
        <v>3204519</v>
      </c>
      <c r="H575" s="193">
        <v>12.93</v>
      </c>
      <c r="I575" s="144">
        <f t="shared" si="8"/>
        <v>0.1293</v>
      </c>
      <c r="J575" s="14" t="s">
        <v>1969</v>
      </c>
    </row>
    <row r="576" spans="1:10" ht="38.25" x14ac:dyDescent="0.2">
      <c r="A576" s="57" t="s">
        <v>6767</v>
      </c>
      <c r="B576" s="24" t="s">
        <v>3846</v>
      </c>
      <c r="C576" s="100" t="s">
        <v>10016</v>
      </c>
      <c r="D576" s="100" t="s">
        <v>2676</v>
      </c>
      <c r="E576" s="100">
        <v>250</v>
      </c>
      <c r="F576" s="100" t="s">
        <v>800</v>
      </c>
      <c r="G576" s="62">
        <v>5010064</v>
      </c>
      <c r="H576" s="193">
        <v>26.83</v>
      </c>
      <c r="I576" s="144">
        <f t="shared" si="8"/>
        <v>0.10732</v>
      </c>
      <c r="J576" s="14" t="s">
        <v>1969</v>
      </c>
    </row>
    <row r="577" spans="1:10" ht="38.25" x14ac:dyDescent="0.2">
      <c r="A577" s="57" t="s">
        <v>6768</v>
      </c>
      <c r="B577" s="24" t="s">
        <v>3847</v>
      </c>
      <c r="C577" s="137" t="s">
        <v>9917</v>
      </c>
      <c r="D577" s="137" t="s">
        <v>2700</v>
      </c>
      <c r="E577" s="137">
        <v>96</v>
      </c>
      <c r="F577" s="137" t="s">
        <v>1732</v>
      </c>
      <c r="G577" s="185">
        <v>2280022</v>
      </c>
      <c r="H577" s="194">
        <v>23.06</v>
      </c>
      <c r="I577" s="144">
        <f t="shared" si="8"/>
        <v>0.24020833333333333</v>
      </c>
      <c r="J577" s="191" t="s">
        <v>1969</v>
      </c>
    </row>
    <row r="578" spans="1:10" ht="38.25" x14ac:dyDescent="0.2">
      <c r="A578" s="57" t="s">
        <v>6769</v>
      </c>
      <c r="B578" s="24" t="s">
        <v>3848</v>
      </c>
      <c r="C578" s="100" t="s">
        <v>9982</v>
      </c>
      <c r="D578" s="100" t="s">
        <v>2678</v>
      </c>
      <c r="E578" s="100">
        <v>250</v>
      </c>
      <c r="F578" s="100" t="s">
        <v>2679</v>
      </c>
      <c r="G578" s="62">
        <v>5010074</v>
      </c>
      <c r="H578" s="193">
        <v>25.35</v>
      </c>
      <c r="I578" s="144">
        <f t="shared" si="8"/>
        <v>0.1014</v>
      </c>
      <c r="J578" s="14" t="s">
        <v>1969</v>
      </c>
    </row>
    <row r="579" spans="1:10" ht="38.25" x14ac:dyDescent="0.2">
      <c r="A579" s="57" t="s">
        <v>6770</v>
      </c>
      <c r="B579" s="24" t="s">
        <v>3773</v>
      </c>
      <c r="C579" s="137" t="s">
        <v>10126</v>
      </c>
      <c r="D579" s="137" t="s">
        <v>2585</v>
      </c>
      <c r="E579" s="137">
        <v>6</v>
      </c>
      <c r="F579" s="137" t="s">
        <v>863</v>
      </c>
      <c r="G579" s="185">
        <v>2280011</v>
      </c>
      <c r="H579" s="194">
        <v>31.31</v>
      </c>
      <c r="I579" s="144">
        <f t="shared" ref="I579:I642" si="9">H579/E579</f>
        <v>5.2183333333333328</v>
      </c>
      <c r="J579" s="191" t="s">
        <v>1969</v>
      </c>
    </row>
    <row r="580" spans="1:10" ht="38.25" x14ac:dyDescent="0.2">
      <c r="A580" s="57" t="s">
        <v>6771</v>
      </c>
      <c r="B580" s="24" t="s">
        <v>3773</v>
      </c>
      <c r="C580" s="100" t="s">
        <v>10126</v>
      </c>
      <c r="D580" s="100" t="s">
        <v>2585</v>
      </c>
      <c r="E580" s="100">
        <v>6</v>
      </c>
      <c r="F580" s="100" t="s">
        <v>863</v>
      </c>
      <c r="G580" s="62">
        <v>2280011</v>
      </c>
      <c r="H580" s="193">
        <v>30.95</v>
      </c>
      <c r="I580" s="144">
        <f t="shared" si="9"/>
        <v>5.1583333333333332</v>
      </c>
      <c r="J580" s="14" t="s">
        <v>1969</v>
      </c>
    </row>
    <row r="581" spans="1:10" ht="38.25" x14ac:dyDescent="0.2">
      <c r="A581" s="57" t="s">
        <v>6772</v>
      </c>
      <c r="B581" s="24" t="s">
        <v>3772</v>
      </c>
      <c r="C581" s="137" t="s">
        <v>9796</v>
      </c>
      <c r="D581" s="137" t="s">
        <v>2583</v>
      </c>
      <c r="E581" s="137">
        <v>1000</v>
      </c>
      <c r="F581" s="137" t="s">
        <v>2584</v>
      </c>
      <c r="G581" s="185">
        <v>2280010</v>
      </c>
      <c r="H581" s="194">
        <v>18.420000000000002</v>
      </c>
      <c r="I581" s="144">
        <f t="shared" si="9"/>
        <v>1.8420000000000002E-2</v>
      </c>
      <c r="J581" s="191" t="s">
        <v>1969</v>
      </c>
    </row>
    <row r="582" spans="1:10" ht="38.25" x14ac:dyDescent="0.2">
      <c r="A582" s="57" t="s">
        <v>6773</v>
      </c>
      <c r="B582" s="24" t="s">
        <v>3772</v>
      </c>
      <c r="C582" s="100" t="s">
        <v>9796</v>
      </c>
      <c r="D582" s="100" t="s">
        <v>2583</v>
      </c>
      <c r="E582" s="100">
        <v>1000</v>
      </c>
      <c r="F582" s="100" t="s">
        <v>2584</v>
      </c>
      <c r="G582" s="62">
        <v>2280010</v>
      </c>
      <c r="H582" s="193">
        <v>18.07</v>
      </c>
      <c r="I582" s="144">
        <f t="shared" si="9"/>
        <v>1.8069999999999999E-2</v>
      </c>
      <c r="J582" s="14" t="s">
        <v>1969</v>
      </c>
    </row>
    <row r="583" spans="1:10" x14ac:dyDescent="0.2">
      <c r="A583" s="219" t="s">
        <v>6774</v>
      </c>
      <c r="B583" s="24" t="s">
        <v>3863</v>
      </c>
      <c r="C583" s="24" t="s">
        <v>2364</v>
      </c>
      <c r="D583" s="24" t="s">
        <v>10715</v>
      </c>
      <c r="E583" s="24">
        <v>6</v>
      </c>
      <c r="F583" s="24" t="s">
        <v>863</v>
      </c>
      <c r="G583" s="95" t="s">
        <v>10716</v>
      </c>
      <c r="H583" s="248">
        <v>28.79</v>
      </c>
      <c r="I583" s="144">
        <f t="shared" si="9"/>
        <v>4.7983333333333329</v>
      </c>
      <c r="J583" s="191" t="s">
        <v>1969</v>
      </c>
    </row>
    <row r="584" spans="1:10" ht="38.25" x14ac:dyDescent="0.2">
      <c r="A584" s="57" t="s">
        <v>6775</v>
      </c>
      <c r="B584" s="24" t="s">
        <v>3775</v>
      </c>
      <c r="C584" s="100" t="s">
        <v>9776</v>
      </c>
      <c r="D584" s="100" t="s">
        <v>2586</v>
      </c>
      <c r="E584" s="100">
        <v>1</v>
      </c>
      <c r="F584" s="100" t="s">
        <v>1885</v>
      </c>
      <c r="G584" s="62">
        <v>2318455</v>
      </c>
      <c r="H584" s="193">
        <v>16.920000000000002</v>
      </c>
      <c r="I584" s="144">
        <f t="shared" si="9"/>
        <v>16.920000000000002</v>
      </c>
      <c r="J584" s="14" t="s">
        <v>1969</v>
      </c>
    </row>
    <row r="585" spans="1:10" ht="38.25" x14ac:dyDescent="0.2">
      <c r="A585" s="57" t="s">
        <v>6776</v>
      </c>
      <c r="B585" s="24" t="s">
        <v>3864</v>
      </c>
      <c r="C585" s="137" t="s">
        <v>9987</v>
      </c>
      <c r="D585" s="137" t="s">
        <v>2699</v>
      </c>
      <c r="E585" s="137">
        <v>6</v>
      </c>
      <c r="F585" s="137" t="s">
        <v>863</v>
      </c>
      <c r="G585" s="185">
        <v>2280013</v>
      </c>
      <c r="H585" s="194">
        <v>26.09</v>
      </c>
      <c r="I585" s="144">
        <f t="shared" si="9"/>
        <v>4.3483333333333336</v>
      </c>
      <c r="J585" s="191" t="s">
        <v>1969</v>
      </c>
    </row>
    <row r="586" spans="1:10" ht="38.25" x14ac:dyDescent="0.2">
      <c r="A586" s="57" t="s">
        <v>6777</v>
      </c>
      <c r="B586" s="24" t="s">
        <v>3774</v>
      </c>
      <c r="C586" s="137" t="s">
        <v>10188</v>
      </c>
      <c r="D586" s="137" t="s">
        <v>2657</v>
      </c>
      <c r="E586" s="137">
        <v>6</v>
      </c>
      <c r="F586" s="137" t="s">
        <v>863</v>
      </c>
      <c r="G586" s="185">
        <v>3577585</v>
      </c>
      <c r="H586" s="194">
        <v>34.51</v>
      </c>
      <c r="I586" s="144">
        <f t="shared" si="9"/>
        <v>5.751666666666666</v>
      </c>
      <c r="J586" s="191" t="s">
        <v>1969</v>
      </c>
    </row>
    <row r="587" spans="1:10" ht="25.5" x14ac:dyDescent="0.2">
      <c r="A587" s="57" t="s">
        <v>6778</v>
      </c>
      <c r="B587" s="24" t="s">
        <v>3774</v>
      </c>
      <c r="C587" s="100" t="s">
        <v>10188</v>
      </c>
      <c r="D587" s="100" t="s">
        <v>2657</v>
      </c>
      <c r="E587" s="100">
        <v>6</v>
      </c>
      <c r="F587" s="100" t="s">
        <v>863</v>
      </c>
      <c r="G587" s="62">
        <v>3577585</v>
      </c>
      <c r="H587" s="193">
        <v>33.85</v>
      </c>
      <c r="I587" s="144">
        <f t="shared" si="9"/>
        <v>5.6416666666666666</v>
      </c>
      <c r="J587" s="14" t="s">
        <v>1969</v>
      </c>
    </row>
    <row r="588" spans="1:10" ht="25.5" x14ac:dyDescent="0.2">
      <c r="A588" s="57" t="s">
        <v>6779</v>
      </c>
      <c r="B588" s="24" t="s">
        <v>3804</v>
      </c>
      <c r="C588" s="100" t="s">
        <v>10184</v>
      </c>
      <c r="D588" s="100" t="s">
        <v>2621</v>
      </c>
      <c r="E588" s="100">
        <v>4</v>
      </c>
      <c r="F588" s="100" t="s">
        <v>2017</v>
      </c>
      <c r="G588" s="62">
        <v>3328980</v>
      </c>
      <c r="H588" s="193">
        <v>33.450000000000003</v>
      </c>
      <c r="I588" s="144">
        <f t="shared" si="9"/>
        <v>8.3625000000000007</v>
      </c>
      <c r="J588" s="14" t="s">
        <v>1969</v>
      </c>
    </row>
    <row r="589" spans="1:10" ht="25.5" x14ac:dyDescent="0.2">
      <c r="A589" s="219" t="s">
        <v>6780</v>
      </c>
      <c r="B589" s="24" t="s">
        <v>4892</v>
      </c>
      <c r="C589" s="59" t="s">
        <v>10717</v>
      </c>
      <c r="D589" s="235"/>
      <c r="E589" s="236" t="s">
        <v>583</v>
      </c>
      <c r="F589" s="237"/>
      <c r="G589" s="238"/>
      <c r="H589" s="248">
        <v>13.21</v>
      </c>
      <c r="I589" s="144">
        <f t="shared" si="9"/>
        <v>13.21</v>
      </c>
      <c r="J589" s="13" t="s">
        <v>1969</v>
      </c>
    </row>
    <row r="590" spans="1:10" ht="38.25" x14ac:dyDescent="0.2">
      <c r="A590" s="57" t="s">
        <v>6781</v>
      </c>
      <c r="B590" s="24" t="s">
        <v>4890</v>
      </c>
      <c r="C590" s="137" t="s">
        <v>9710</v>
      </c>
      <c r="D590" s="137" t="s">
        <v>8843</v>
      </c>
      <c r="E590" s="137">
        <v>100</v>
      </c>
      <c r="F590" s="137" t="s">
        <v>800</v>
      </c>
      <c r="G590" s="185">
        <v>5010104</v>
      </c>
      <c r="H590" s="194">
        <v>14.09</v>
      </c>
      <c r="I590" s="144">
        <f t="shared" si="9"/>
        <v>0.1409</v>
      </c>
      <c r="J590" s="13" t="s">
        <v>1969</v>
      </c>
    </row>
    <row r="591" spans="1:10" ht="25.5" x14ac:dyDescent="0.2">
      <c r="A591" s="57" t="s">
        <v>6782</v>
      </c>
      <c r="B591" s="24" t="s">
        <v>4888</v>
      </c>
      <c r="C591" s="100" t="s">
        <v>9604</v>
      </c>
      <c r="D591" s="100" t="s">
        <v>8538</v>
      </c>
      <c r="E591" s="100">
        <v>200</v>
      </c>
      <c r="F591" s="100" t="s">
        <v>2608</v>
      </c>
      <c r="G591" s="214">
        <v>3474160</v>
      </c>
      <c r="H591" s="193">
        <v>7.62</v>
      </c>
      <c r="I591" s="144">
        <f t="shared" si="9"/>
        <v>3.8100000000000002E-2</v>
      </c>
      <c r="J591" s="13" t="s">
        <v>1969</v>
      </c>
    </row>
    <row r="592" spans="1:10" ht="25.5" x14ac:dyDescent="0.2">
      <c r="A592" s="219" t="s">
        <v>6783</v>
      </c>
      <c r="B592" s="24" t="s">
        <v>4891</v>
      </c>
      <c r="C592" s="59" t="s">
        <v>10718</v>
      </c>
      <c r="D592" s="235"/>
      <c r="E592" s="236" t="s">
        <v>583</v>
      </c>
      <c r="F592" s="237"/>
      <c r="G592" s="238"/>
      <c r="H592" s="248">
        <v>13.14</v>
      </c>
      <c r="I592" s="144">
        <f t="shared" si="9"/>
        <v>13.14</v>
      </c>
      <c r="J592" s="13" t="s">
        <v>1969</v>
      </c>
    </row>
    <row r="593" spans="1:10" ht="25.5" x14ac:dyDescent="0.2">
      <c r="A593" s="57" t="s">
        <v>6784</v>
      </c>
      <c r="B593" s="24" t="s">
        <v>4889</v>
      </c>
      <c r="C593" s="100" t="s">
        <v>9749</v>
      </c>
      <c r="D593" s="100" t="s">
        <v>2615</v>
      </c>
      <c r="E593" s="100">
        <v>100</v>
      </c>
      <c r="F593" s="100" t="s">
        <v>800</v>
      </c>
      <c r="G593" s="214">
        <v>3322500</v>
      </c>
      <c r="H593" s="193">
        <v>15.74</v>
      </c>
      <c r="I593" s="144">
        <f t="shared" si="9"/>
        <v>0.15740000000000001</v>
      </c>
      <c r="J593" s="13" t="s">
        <v>1969</v>
      </c>
    </row>
    <row r="594" spans="1:10" ht="25.5" x14ac:dyDescent="0.2">
      <c r="A594" s="219" t="s">
        <v>6785</v>
      </c>
      <c r="B594" s="24" t="s">
        <v>4887</v>
      </c>
      <c r="C594" s="59" t="s">
        <v>10719</v>
      </c>
      <c r="D594" s="235"/>
      <c r="E594" s="236" t="s">
        <v>583</v>
      </c>
      <c r="F594" s="237"/>
      <c r="G594" s="238"/>
      <c r="H594" s="193">
        <v>10.82</v>
      </c>
      <c r="I594" s="144">
        <f t="shared" si="9"/>
        <v>10.82</v>
      </c>
      <c r="J594" s="13" t="s">
        <v>1969</v>
      </c>
    </row>
    <row r="595" spans="1:10" ht="25.5" x14ac:dyDescent="0.2">
      <c r="A595" s="219" t="s">
        <v>6786</v>
      </c>
      <c r="B595" s="24" t="s">
        <v>4893</v>
      </c>
      <c r="C595" s="59" t="s">
        <v>10720</v>
      </c>
      <c r="D595" s="235"/>
      <c r="E595" s="236" t="s">
        <v>583</v>
      </c>
      <c r="F595" s="237"/>
      <c r="G595" s="238"/>
      <c r="H595" s="248">
        <v>40.43</v>
      </c>
      <c r="I595" s="144">
        <f t="shared" si="9"/>
        <v>40.43</v>
      </c>
      <c r="J595" s="13" t="s">
        <v>1969</v>
      </c>
    </row>
    <row r="596" spans="1:10" ht="38.25" x14ac:dyDescent="0.2">
      <c r="A596" s="57" t="s">
        <v>6787</v>
      </c>
      <c r="B596" s="50" t="s">
        <v>5313</v>
      </c>
      <c r="C596" s="137" t="s">
        <v>9965</v>
      </c>
      <c r="D596" s="137" t="s">
        <v>5314</v>
      </c>
      <c r="E596" s="137">
        <v>250</v>
      </c>
      <c r="F596" s="137" t="s">
        <v>800</v>
      </c>
      <c r="G596" s="185">
        <v>3241147</v>
      </c>
      <c r="H596" s="194">
        <v>24.61</v>
      </c>
      <c r="I596" s="144">
        <f t="shared" si="9"/>
        <v>9.844E-2</v>
      </c>
      <c r="J596" s="299" t="s">
        <v>1969</v>
      </c>
    </row>
    <row r="597" spans="1:10" ht="38.25" x14ac:dyDescent="0.2">
      <c r="A597" s="57" t="s">
        <v>6788</v>
      </c>
      <c r="B597" s="50" t="s">
        <v>5315</v>
      </c>
      <c r="C597" s="100" t="s">
        <v>9796</v>
      </c>
      <c r="D597" s="100" t="s">
        <v>2583</v>
      </c>
      <c r="E597" s="100">
        <v>1000</v>
      </c>
      <c r="F597" s="100" t="s">
        <v>2584</v>
      </c>
      <c r="G597" s="62">
        <v>2280010</v>
      </c>
      <c r="H597" s="193">
        <v>18.07</v>
      </c>
      <c r="I597" s="144">
        <f t="shared" si="9"/>
        <v>1.8069999999999999E-2</v>
      </c>
      <c r="J597" s="299" t="s">
        <v>1969</v>
      </c>
    </row>
    <row r="598" spans="1:10" ht="38.25" x14ac:dyDescent="0.2">
      <c r="A598" s="57" t="s">
        <v>6789</v>
      </c>
      <c r="B598" s="24" t="s">
        <v>4938</v>
      </c>
      <c r="C598" s="100" t="s">
        <v>9994</v>
      </c>
      <c r="D598" s="100" t="s">
        <v>2568</v>
      </c>
      <c r="E598" s="100">
        <v>120</v>
      </c>
      <c r="F598" s="100" t="s">
        <v>2284</v>
      </c>
      <c r="G598" s="214">
        <v>7890000</v>
      </c>
      <c r="H598" s="193">
        <v>25.87</v>
      </c>
      <c r="I598" s="144">
        <f t="shared" si="9"/>
        <v>0.21558333333333335</v>
      </c>
      <c r="J598" s="14" t="s">
        <v>5015</v>
      </c>
    </row>
    <row r="599" spans="1:10" ht="25.5" x14ac:dyDescent="0.2">
      <c r="A599" s="219" t="s">
        <v>6790</v>
      </c>
      <c r="B599" s="24" t="s">
        <v>4937</v>
      </c>
      <c r="C599" s="286" t="s">
        <v>10721</v>
      </c>
      <c r="D599" s="235"/>
      <c r="E599" s="236" t="s">
        <v>583</v>
      </c>
      <c r="F599" s="237"/>
      <c r="G599" s="238"/>
      <c r="H599" s="248">
        <v>29.48</v>
      </c>
      <c r="I599" s="144">
        <f t="shared" si="9"/>
        <v>29.48</v>
      </c>
      <c r="J599" s="14" t="s">
        <v>5014</v>
      </c>
    </row>
    <row r="600" spans="1:10" x14ac:dyDescent="0.2">
      <c r="A600" s="219" t="s">
        <v>6791</v>
      </c>
      <c r="B600" s="24" t="s">
        <v>3890</v>
      </c>
      <c r="C600" s="57" t="s">
        <v>1876</v>
      </c>
      <c r="D600" s="57" t="s">
        <v>10722</v>
      </c>
      <c r="E600" s="57">
        <v>72</v>
      </c>
      <c r="F600" s="57" t="s">
        <v>818</v>
      </c>
      <c r="G600" s="96">
        <v>8883937</v>
      </c>
      <c r="H600" s="248">
        <v>31.65</v>
      </c>
      <c r="I600" s="144">
        <f t="shared" si="9"/>
        <v>0.43958333333333333</v>
      </c>
      <c r="J600" s="14" t="s">
        <v>1925</v>
      </c>
    </row>
    <row r="601" spans="1:10" ht="38.25" x14ac:dyDescent="0.2">
      <c r="A601" s="57" t="s">
        <v>6792</v>
      </c>
      <c r="B601" s="24" t="s">
        <v>3891</v>
      </c>
      <c r="C601" s="100" t="s">
        <v>9928</v>
      </c>
      <c r="D601" s="100" t="s">
        <v>2735</v>
      </c>
      <c r="E601" s="100">
        <v>239</v>
      </c>
      <c r="F601" s="100" t="s">
        <v>1887</v>
      </c>
      <c r="G601" s="62">
        <v>8883939</v>
      </c>
      <c r="H601" s="193">
        <v>23.33</v>
      </c>
      <c r="I601" s="144">
        <f t="shared" si="9"/>
        <v>9.7615062761506263E-2</v>
      </c>
      <c r="J601" s="14" t="s">
        <v>1925</v>
      </c>
    </row>
    <row r="602" spans="1:10" ht="38.25" x14ac:dyDescent="0.2">
      <c r="A602" s="57" t="s">
        <v>6793</v>
      </c>
      <c r="B602" s="24" t="s">
        <v>3892</v>
      </c>
      <c r="C602" s="137" t="s">
        <v>10001</v>
      </c>
      <c r="D602" s="137" t="s">
        <v>771</v>
      </c>
      <c r="E602" s="137">
        <v>72</v>
      </c>
      <c r="F602" s="137" t="s">
        <v>818</v>
      </c>
      <c r="G602" s="185">
        <v>8884001</v>
      </c>
      <c r="H602" s="194">
        <v>26.65</v>
      </c>
      <c r="I602" s="144">
        <f t="shared" si="9"/>
        <v>0.37013888888888885</v>
      </c>
      <c r="J602" s="191" t="s">
        <v>1925</v>
      </c>
    </row>
    <row r="603" spans="1:10" ht="38.25" x14ac:dyDescent="0.2">
      <c r="A603" s="57" t="s">
        <v>6794</v>
      </c>
      <c r="B603" s="24" t="s">
        <v>3892</v>
      </c>
      <c r="C603" s="100" t="s">
        <v>10001</v>
      </c>
      <c r="D603" s="100" t="s">
        <v>771</v>
      </c>
      <c r="E603" s="100">
        <v>72</v>
      </c>
      <c r="F603" s="100" t="s">
        <v>818</v>
      </c>
      <c r="G603" s="62">
        <v>8884001</v>
      </c>
      <c r="H603" s="193">
        <v>26.32</v>
      </c>
      <c r="I603" s="144">
        <f t="shared" si="9"/>
        <v>0.36555555555555558</v>
      </c>
      <c r="J603" s="14" t="s">
        <v>1925</v>
      </c>
    </row>
    <row r="604" spans="1:10" ht="38.25" x14ac:dyDescent="0.2">
      <c r="A604" s="57" t="s">
        <v>6795</v>
      </c>
      <c r="B604" s="24" t="s">
        <v>3895</v>
      </c>
      <c r="C604" s="137" t="s">
        <v>10202</v>
      </c>
      <c r="D604" s="137" t="s">
        <v>2737</v>
      </c>
      <c r="E604" s="137">
        <v>72</v>
      </c>
      <c r="F604" s="137" t="s">
        <v>818</v>
      </c>
      <c r="G604" s="185">
        <v>8884000</v>
      </c>
      <c r="H604" s="194">
        <v>36.04</v>
      </c>
      <c r="I604" s="144">
        <f t="shared" si="9"/>
        <v>0.50055555555555553</v>
      </c>
      <c r="J604" s="191" t="s">
        <v>1925</v>
      </c>
    </row>
    <row r="605" spans="1:10" ht="38.25" x14ac:dyDescent="0.2">
      <c r="A605" s="57" t="s">
        <v>6796</v>
      </c>
      <c r="B605" s="24" t="s">
        <v>3894</v>
      </c>
      <c r="C605" s="100" t="s">
        <v>9745</v>
      </c>
      <c r="D605" s="100" t="s">
        <v>2736</v>
      </c>
      <c r="E605" s="100">
        <v>60</v>
      </c>
      <c r="F605" s="100" t="s">
        <v>904</v>
      </c>
      <c r="G605" s="62">
        <v>8938343</v>
      </c>
      <c r="H605" s="193">
        <v>15.55</v>
      </c>
      <c r="I605" s="144">
        <f t="shared" si="9"/>
        <v>0.25916666666666666</v>
      </c>
      <c r="J605" s="14" t="s">
        <v>1925</v>
      </c>
    </row>
    <row r="606" spans="1:10" ht="38.25" x14ac:dyDescent="0.2">
      <c r="A606" s="57" t="s">
        <v>6797</v>
      </c>
      <c r="B606" s="24" t="s">
        <v>3889</v>
      </c>
      <c r="C606" s="100" t="s">
        <v>9830</v>
      </c>
      <c r="D606" s="100" t="s">
        <v>2733</v>
      </c>
      <c r="E606" s="100">
        <v>60</v>
      </c>
      <c r="F606" s="100" t="s">
        <v>2734</v>
      </c>
      <c r="G606" s="62">
        <v>12551</v>
      </c>
      <c r="H606" s="193">
        <v>19.239999999999998</v>
      </c>
      <c r="I606" s="144">
        <f t="shared" si="9"/>
        <v>0.32066666666666666</v>
      </c>
      <c r="J606" s="14" t="s">
        <v>1925</v>
      </c>
    </row>
    <row r="607" spans="1:10" x14ac:dyDescent="0.2">
      <c r="A607" s="219" t="s">
        <v>6798</v>
      </c>
      <c r="B607" s="24" t="s">
        <v>3893</v>
      </c>
      <c r="C607" s="57" t="s">
        <v>903</v>
      </c>
      <c r="D607" s="57" t="s">
        <v>10723</v>
      </c>
      <c r="E607" s="57">
        <v>36</v>
      </c>
      <c r="F607" s="57" t="s">
        <v>818</v>
      </c>
      <c r="G607" s="96">
        <v>8884002</v>
      </c>
      <c r="H607" s="248">
        <v>17.940000000000001</v>
      </c>
      <c r="I607" s="144">
        <f t="shared" si="9"/>
        <v>0.49833333333333335</v>
      </c>
      <c r="J607" s="14" t="s">
        <v>1925</v>
      </c>
    </row>
    <row r="608" spans="1:10" ht="38.25" x14ac:dyDescent="0.2">
      <c r="A608" s="57" t="s">
        <v>6799</v>
      </c>
      <c r="B608" s="24" t="s">
        <v>4939</v>
      </c>
      <c r="C608" s="137" t="s">
        <v>10291</v>
      </c>
      <c r="D608" s="137" t="s">
        <v>8844</v>
      </c>
      <c r="E608" s="137">
        <v>175</v>
      </c>
      <c r="F608" s="137" t="s">
        <v>1742</v>
      </c>
      <c r="G608" s="185">
        <v>3730002</v>
      </c>
      <c r="H608" s="194">
        <v>39.74</v>
      </c>
      <c r="I608" s="144">
        <f t="shared" si="9"/>
        <v>0.22708571428571431</v>
      </c>
      <c r="J608" s="14" t="s">
        <v>5016</v>
      </c>
    </row>
    <row r="609" spans="1:10" ht="25.5" x14ac:dyDescent="0.2">
      <c r="A609" s="57" t="s">
        <v>6800</v>
      </c>
      <c r="B609" s="24" t="s">
        <v>4942</v>
      </c>
      <c r="C609" s="100" t="s">
        <v>10302</v>
      </c>
      <c r="D609" s="100" t="s">
        <v>8730</v>
      </c>
      <c r="E609" s="100">
        <v>216</v>
      </c>
      <c r="F609" s="100" t="s">
        <v>2146</v>
      </c>
      <c r="G609" s="214">
        <v>3777421</v>
      </c>
      <c r="H609" s="193">
        <v>40.159999999999997</v>
      </c>
      <c r="I609" s="144">
        <f t="shared" si="9"/>
        <v>0.18592592592592591</v>
      </c>
      <c r="J609" s="14" t="s">
        <v>5016</v>
      </c>
    </row>
    <row r="610" spans="1:10" ht="25.5" x14ac:dyDescent="0.2">
      <c r="A610" s="57" t="s">
        <v>6801</v>
      </c>
      <c r="B610" s="24" t="s">
        <v>4940</v>
      </c>
      <c r="C610" s="100" t="s">
        <v>10478</v>
      </c>
      <c r="D610" s="100" t="s">
        <v>2784</v>
      </c>
      <c r="E610" s="100">
        <v>210</v>
      </c>
      <c r="F610" s="100" t="s">
        <v>800</v>
      </c>
      <c r="G610" s="214">
        <v>3738935</v>
      </c>
      <c r="H610" s="193">
        <v>54.77</v>
      </c>
      <c r="I610" s="144">
        <f t="shared" si="9"/>
        <v>0.26080952380952382</v>
      </c>
      <c r="J610" s="14" t="s">
        <v>5016</v>
      </c>
    </row>
    <row r="611" spans="1:10" ht="38.25" x14ac:dyDescent="0.2">
      <c r="A611" s="57" t="s">
        <v>6802</v>
      </c>
      <c r="B611" s="24" t="s">
        <v>4941</v>
      </c>
      <c r="C611" s="100" t="s">
        <v>10369</v>
      </c>
      <c r="D611" s="100" t="s">
        <v>8729</v>
      </c>
      <c r="E611" s="100">
        <v>100</v>
      </c>
      <c r="F611" s="100" t="s">
        <v>2314</v>
      </c>
      <c r="G611" s="214">
        <v>3760067</v>
      </c>
      <c r="H611" s="193">
        <v>44.54</v>
      </c>
      <c r="I611" s="144">
        <f t="shared" si="9"/>
        <v>0.44540000000000002</v>
      </c>
      <c r="J611" s="14" t="s">
        <v>5016</v>
      </c>
    </row>
    <row r="612" spans="1:10" ht="51" x14ac:dyDescent="0.2">
      <c r="A612" s="57" t="s">
        <v>6803</v>
      </c>
      <c r="B612" s="24" t="s">
        <v>4948</v>
      </c>
      <c r="C612" s="100" t="s">
        <v>10317</v>
      </c>
      <c r="D612" s="100" t="s">
        <v>1911</v>
      </c>
      <c r="E612" s="100">
        <v>150</v>
      </c>
      <c r="F612" s="100" t="s">
        <v>800</v>
      </c>
      <c r="G612" s="214">
        <v>3738945</v>
      </c>
      <c r="H612" s="193">
        <v>41.81</v>
      </c>
      <c r="I612" s="144">
        <f t="shared" si="9"/>
        <v>0.27873333333333333</v>
      </c>
      <c r="J612" s="14" t="s">
        <v>5016</v>
      </c>
    </row>
    <row r="613" spans="1:10" ht="51" x14ac:dyDescent="0.2">
      <c r="A613" s="57" t="s">
        <v>6804</v>
      </c>
      <c r="B613" s="24" t="s">
        <v>4944</v>
      </c>
      <c r="C613" s="100" t="s">
        <v>9957</v>
      </c>
      <c r="D613" s="100" t="s">
        <v>8724</v>
      </c>
      <c r="E613" s="100">
        <v>200</v>
      </c>
      <c r="F613" s="100" t="s">
        <v>8725</v>
      </c>
      <c r="G613" s="214">
        <v>3730051</v>
      </c>
      <c r="H613" s="193">
        <v>24.11</v>
      </c>
      <c r="I613" s="144">
        <f t="shared" si="9"/>
        <v>0.12054999999999999</v>
      </c>
      <c r="J613" s="14" t="s">
        <v>5016</v>
      </c>
    </row>
    <row r="614" spans="1:10" ht="25.5" x14ac:dyDescent="0.2">
      <c r="A614" s="57" t="s">
        <v>6805</v>
      </c>
      <c r="B614" s="24" t="s">
        <v>4946</v>
      </c>
      <c r="C614" s="100" t="s">
        <v>9809</v>
      </c>
      <c r="D614" s="100" t="s">
        <v>8500</v>
      </c>
      <c r="E614" s="100">
        <v>72</v>
      </c>
      <c r="F614" s="100" t="s">
        <v>800</v>
      </c>
      <c r="G614" s="214">
        <v>3786549</v>
      </c>
      <c r="H614" s="193">
        <v>18.510000000000002</v>
      </c>
      <c r="I614" s="144">
        <f t="shared" si="9"/>
        <v>0.25708333333333333</v>
      </c>
      <c r="J614" s="14" t="s">
        <v>5016</v>
      </c>
    </row>
    <row r="615" spans="1:10" ht="25.5" x14ac:dyDescent="0.2">
      <c r="A615" s="57" t="s">
        <v>6806</v>
      </c>
      <c r="B615" s="24" t="s">
        <v>4947</v>
      </c>
      <c r="C615" s="137" t="s">
        <v>9639</v>
      </c>
      <c r="D615" s="137" t="s">
        <v>8731</v>
      </c>
      <c r="E615" s="137">
        <v>1</v>
      </c>
      <c r="F615" s="137" t="s">
        <v>8732</v>
      </c>
      <c r="G615" s="185">
        <v>3807443</v>
      </c>
      <c r="H615" s="194">
        <v>9.86</v>
      </c>
      <c r="I615" s="144">
        <f t="shared" si="9"/>
        <v>9.86</v>
      </c>
      <c r="J615" s="14" t="s">
        <v>5016</v>
      </c>
    </row>
    <row r="616" spans="1:10" ht="25.5" x14ac:dyDescent="0.2">
      <c r="A616" s="57" t="s">
        <v>6807</v>
      </c>
      <c r="B616" s="24" t="s">
        <v>4945</v>
      </c>
      <c r="C616" s="100" t="s">
        <v>9971</v>
      </c>
      <c r="D616" s="100" t="s">
        <v>2778</v>
      </c>
      <c r="E616" s="100">
        <v>60</v>
      </c>
      <c r="F616" s="100" t="s">
        <v>825</v>
      </c>
      <c r="G616" s="214">
        <v>3733136</v>
      </c>
      <c r="H616" s="193">
        <v>24.62</v>
      </c>
      <c r="I616" s="144">
        <f t="shared" si="9"/>
        <v>0.41033333333333333</v>
      </c>
      <c r="J616" s="14" t="s">
        <v>5016</v>
      </c>
    </row>
    <row r="617" spans="1:10" ht="38.25" x14ac:dyDescent="0.2">
      <c r="A617" s="57" t="s">
        <v>6808</v>
      </c>
      <c r="B617" s="24" t="s">
        <v>4943</v>
      </c>
      <c r="C617" s="137" t="s">
        <v>10487</v>
      </c>
      <c r="D617" s="137" t="s">
        <v>2780</v>
      </c>
      <c r="E617" s="137">
        <v>300</v>
      </c>
      <c r="F617" s="137" t="s">
        <v>2781</v>
      </c>
      <c r="G617" s="185">
        <v>3735110</v>
      </c>
      <c r="H617" s="194">
        <v>56.95</v>
      </c>
      <c r="I617" s="144">
        <f t="shared" si="9"/>
        <v>0.18983333333333335</v>
      </c>
      <c r="J617" s="14" t="s">
        <v>5016</v>
      </c>
    </row>
    <row r="618" spans="1:10" ht="63.75" x14ac:dyDescent="0.2">
      <c r="A618" s="219" t="s">
        <v>6809</v>
      </c>
      <c r="B618" s="24" t="s">
        <v>4935</v>
      </c>
      <c r="C618" s="286" t="s">
        <v>10724</v>
      </c>
      <c r="D618" s="235"/>
      <c r="E618" s="236" t="s">
        <v>583</v>
      </c>
      <c r="F618" s="237"/>
      <c r="G618" s="238"/>
      <c r="H618" s="248">
        <v>19.88</v>
      </c>
      <c r="I618" s="144">
        <f t="shared" si="9"/>
        <v>19.88</v>
      </c>
      <c r="J618" s="14" t="s">
        <v>5016</v>
      </c>
    </row>
    <row r="619" spans="1:10" ht="38.25" x14ac:dyDescent="0.2">
      <c r="A619" s="57" t="s">
        <v>6810</v>
      </c>
      <c r="B619" s="24" t="s">
        <v>3439</v>
      </c>
      <c r="C619" s="100" t="s">
        <v>9862</v>
      </c>
      <c r="D619" s="100" t="s">
        <v>2128</v>
      </c>
      <c r="E619" s="100">
        <v>72</v>
      </c>
      <c r="F619" s="100" t="s">
        <v>1768</v>
      </c>
      <c r="G619" s="62">
        <v>4033262</v>
      </c>
      <c r="H619" s="193">
        <v>20.329999999999998</v>
      </c>
      <c r="I619" s="144">
        <f t="shared" si="9"/>
        <v>0.28236111111111106</v>
      </c>
      <c r="J619" s="14" t="s">
        <v>1967</v>
      </c>
    </row>
    <row r="620" spans="1:10" ht="38.25" x14ac:dyDescent="0.2">
      <c r="A620" s="57" t="s">
        <v>6811</v>
      </c>
      <c r="B620" s="24" t="s">
        <v>3493</v>
      </c>
      <c r="C620" s="137" t="s">
        <v>9914</v>
      </c>
      <c r="D620" s="137" t="s">
        <v>424</v>
      </c>
      <c r="E620" s="137">
        <v>72</v>
      </c>
      <c r="F620" s="137" t="s">
        <v>1768</v>
      </c>
      <c r="G620" s="185">
        <v>4033255</v>
      </c>
      <c r="H620" s="194">
        <v>23.15</v>
      </c>
      <c r="I620" s="144">
        <f t="shared" si="9"/>
        <v>0.32152777777777775</v>
      </c>
      <c r="J620" s="14" t="s">
        <v>1967</v>
      </c>
    </row>
    <row r="621" spans="1:10" ht="38.25" x14ac:dyDescent="0.2">
      <c r="A621" s="57" t="s">
        <v>6812</v>
      </c>
      <c r="B621" s="24" t="s">
        <v>3494</v>
      </c>
      <c r="C621" s="137" t="s">
        <v>9906</v>
      </c>
      <c r="D621" s="137" t="s">
        <v>2214</v>
      </c>
      <c r="E621" s="137">
        <v>72</v>
      </c>
      <c r="F621" s="137" t="s">
        <v>1768</v>
      </c>
      <c r="G621" s="185">
        <v>4033256</v>
      </c>
      <c r="H621" s="194">
        <v>22.81</v>
      </c>
      <c r="I621" s="144">
        <f t="shared" si="9"/>
        <v>0.31680555555555556</v>
      </c>
      <c r="J621" s="14" t="s">
        <v>1967</v>
      </c>
    </row>
    <row r="622" spans="1:10" ht="38.25" x14ac:dyDescent="0.2">
      <c r="A622" s="57" t="s">
        <v>6813</v>
      </c>
      <c r="B622" s="24" t="s">
        <v>3438</v>
      </c>
      <c r="C622" s="100" t="s">
        <v>9876</v>
      </c>
      <c r="D622" s="100" t="s">
        <v>2127</v>
      </c>
      <c r="E622" s="100">
        <v>72</v>
      </c>
      <c r="F622" s="100" t="s">
        <v>1768</v>
      </c>
      <c r="G622" s="62">
        <v>4033253</v>
      </c>
      <c r="H622" s="193">
        <v>20.88</v>
      </c>
      <c r="I622" s="144">
        <f t="shared" si="9"/>
        <v>0.28999999999999998</v>
      </c>
      <c r="J622" s="14" t="s">
        <v>1967</v>
      </c>
    </row>
    <row r="623" spans="1:10" ht="38.25" x14ac:dyDescent="0.2">
      <c r="A623" s="57" t="s">
        <v>6814</v>
      </c>
      <c r="B623" s="24" t="s">
        <v>3438</v>
      </c>
      <c r="C623" s="100" t="s">
        <v>9876</v>
      </c>
      <c r="D623" s="100" t="s">
        <v>2127</v>
      </c>
      <c r="E623" s="100">
        <v>72</v>
      </c>
      <c r="F623" s="100" t="s">
        <v>1768</v>
      </c>
      <c r="G623" s="63">
        <v>4033253</v>
      </c>
      <c r="H623" s="193">
        <v>20.88</v>
      </c>
      <c r="I623" s="144">
        <f t="shared" si="9"/>
        <v>0.28999999999999998</v>
      </c>
      <c r="J623" s="14" t="s">
        <v>1967</v>
      </c>
    </row>
    <row r="624" spans="1:10" ht="38.25" x14ac:dyDescent="0.2">
      <c r="A624" s="57" t="s">
        <v>6815</v>
      </c>
      <c r="B624" s="24" t="s">
        <v>3492</v>
      </c>
      <c r="C624" s="137" t="s">
        <v>9915</v>
      </c>
      <c r="D624" s="137" t="s">
        <v>2213</v>
      </c>
      <c r="E624" s="137">
        <v>72</v>
      </c>
      <c r="F624" s="137" t="s">
        <v>1768</v>
      </c>
      <c r="G624" s="185">
        <v>4033252</v>
      </c>
      <c r="H624" s="194">
        <v>23.15</v>
      </c>
      <c r="I624" s="144">
        <f t="shared" si="9"/>
        <v>0.32152777777777775</v>
      </c>
      <c r="J624" s="14" t="s">
        <v>1967</v>
      </c>
    </row>
    <row r="625" spans="1:10" ht="38.25" x14ac:dyDescent="0.2">
      <c r="A625" s="57" t="s">
        <v>6816</v>
      </c>
      <c r="B625" s="24" t="s">
        <v>3437</v>
      </c>
      <c r="C625" s="100" t="s">
        <v>10373</v>
      </c>
      <c r="D625" s="100" t="s">
        <v>2126</v>
      </c>
      <c r="E625" s="100">
        <v>96</v>
      </c>
      <c r="F625" s="100" t="s">
        <v>1737</v>
      </c>
      <c r="G625" s="62">
        <v>4033251</v>
      </c>
      <c r="H625" s="193">
        <v>44.79</v>
      </c>
      <c r="I625" s="144">
        <f t="shared" si="9"/>
        <v>0.46656249999999999</v>
      </c>
      <c r="J625" s="14" t="s">
        <v>1967</v>
      </c>
    </row>
    <row r="626" spans="1:10" ht="38.25" x14ac:dyDescent="0.2">
      <c r="A626" s="57" t="s">
        <v>6817</v>
      </c>
      <c r="B626" s="24" t="s">
        <v>3457</v>
      </c>
      <c r="C626" s="100" t="s">
        <v>9816</v>
      </c>
      <c r="D626" s="100" t="s">
        <v>2163</v>
      </c>
      <c r="E626" s="100">
        <v>48</v>
      </c>
      <c r="F626" s="100" t="s">
        <v>2050</v>
      </c>
      <c r="G626" s="62">
        <v>9184201</v>
      </c>
      <c r="H626" s="193">
        <v>18.78</v>
      </c>
      <c r="I626" s="144">
        <f t="shared" si="9"/>
        <v>0.39125000000000004</v>
      </c>
      <c r="J626" s="14" t="s">
        <v>1967</v>
      </c>
    </row>
    <row r="627" spans="1:10" ht="38.25" x14ac:dyDescent="0.2">
      <c r="A627" s="219" t="s">
        <v>6818</v>
      </c>
      <c r="B627" s="24" t="s">
        <v>3533</v>
      </c>
      <c r="C627" s="24" t="s">
        <v>10725</v>
      </c>
      <c r="D627" s="57" t="s">
        <v>10726</v>
      </c>
      <c r="E627" s="57">
        <v>48</v>
      </c>
      <c r="F627" s="57" t="s">
        <v>2050</v>
      </c>
      <c r="G627" s="96">
        <v>9184235</v>
      </c>
      <c r="H627" s="193"/>
      <c r="I627" s="144">
        <f t="shared" si="9"/>
        <v>0</v>
      </c>
      <c r="J627" s="14" t="s">
        <v>1967</v>
      </c>
    </row>
    <row r="628" spans="1:10" ht="38.25" x14ac:dyDescent="0.2">
      <c r="A628" s="57" t="s">
        <v>6819</v>
      </c>
      <c r="B628" s="24" t="s">
        <v>3900</v>
      </c>
      <c r="C628" s="100" t="s">
        <v>10287</v>
      </c>
      <c r="D628" s="100" t="s">
        <v>2745</v>
      </c>
      <c r="E628" s="100">
        <v>200</v>
      </c>
      <c r="F628" s="100" t="s">
        <v>1742</v>
      </c>
      <c r="G628" s="62">
        <v>9201021</v>
      </c>
      <c r="H628" s="193">
        <v>39</v>
      </c>
      <c r="I628" s="144">
        <f t="shared" si="9"/>
        <v>0.19500000000000001</v>
      </c>
      <c r="J628" s="14" t="s">
        <v>1967</v>
      </c>
    </row>
    <row r="629" spans="1:10" ht="38.25" x14ac:dyDescent="0.2">
      <c r="A629" s="57" t="s">
        <v>6820</v>
      </c>
      <c r="B629" s="24" t="s">
        <v>3898</v>
      </c>
      <c r="C629" s="100" t="s">
        <v>10314</v>
      </c>
      <c r="D629" s="100" t="s">
        <v>2744</v>
      </c>
      <c r="E629" s="100">
        <v>120</v>
      </c>
      <c r="F629" s="100" t="s">
        <v>1732</v>
      </c>
      <c r="G629" s="62">
        <v>4551302</v>
      </c>
      <c r="H629" s="193">
        <v>41.65</v>
      </c>
      <c r="I629" s="144">
        <f t="shared" si="9"/>
        <v>0.3470833333333333</v>
      </c>
      <c r="J629" s="14" t="s">
        <v>1967</v>
      </c>
    </row>
    <row r="630" spans="1:10" ht="38.25" x14ac:dyDescent="0.2">
      <c r="A630" s="57" t="s">
        <v>6821</v>
      </c>
      <c r="B630" s="24" t="s">
        <v>5204</v>
      </c>
      <c r="C630" s="100" t="s">
        <v>10462</v>
      </c>
      <c r="D630" s="100" t="s">
        <v>2738</v>
      </c>
      <c r="E630" s="100">
        <v>270</v>
      </c>
      <c r="F630" s="100" t="s">
        <v>2739</v>
      </c>
      <c r="G630" s="62">
        <v>4550009</v>
      </c>
      <c r="H630" s="193">
        <v>53.23</v>
      </c>
      <c r="I630" s="144">
        <f t="shared" si="9"/>
        <v>0.19714814814814813</v>
      </c>
      <c r="J630" s="14" t="s">
        <v>1967</v>
      </c>
    </row>
    <row r="631" spans="1:10" ht="38.25" x14ac:dyDescent="0.2">
      <c r="A631" s="57" t="s">
        <v>6822</v>
      </c>
      <c r="B631" s="24" t="s">
        <v>3896</v>
      </c>
      <c r="C631" s="100" t="s">
        <v>10375</v>
      </c>
      <c r="D631" s="100" t="s">
        <v>2742</v>
      </c>
      <c r="E631" s="100">
        <v>384</v>
      </c>
      <c r="F631" s="100" t="s">
        <v>800</v>
      </c>
      <c r="G631" s="62">
        <v>4551004</v>
      </c>
      <c r="H631" s="193">
        <v>44.89</v>
      </c>
      <c r="I631" s="144">
        <f t="shared" si="9"/>
        <v>0.11690104166666666</v>
      </c>
      <c r="J631" s="14" t="s">
        <v>1967</v>
      </c>
    </row>
    <row r="632" spans="1:10" ht="38.25" x14ac:dyDescent="0.2">
      <c r="A632" s="57" t="s">
        <v>6823</v>
      </c>
      <c r="B632" s="24" t="s">
        <v>5205</v>
      </c>
      <c r="C632" s="137" t="s">
        <v>10527</v>
      </c>
      <c r="D632" s="137" t="s">
        <v>2746</v>
      </c>
      <c r="E632" s="137">
        <v>384</v>
      </c>
      <c r="F632" s="137" t="s">
        <v>800</v>
      </c>
      <c r="G632" s="185">
        <v>4550013</v>
      </c>
      <c r="H632" s="194">
        <v>64.739999999999995</v>
      </c>
      <c r="I632" s="144">
        <f t="shared" si="9"/>
        <v>0.16859374999999999</v>
      </c>
      <c r="J632" s="191" t="s">
        <v>1967</v>
      </c>
    </row>
    <row r="633" spans="1:10" ht="38.25" x14ac:dyDescent="0.2">
      <c r="A633" s="57" t="s">
        <v>6824</v>
      </c>
      <c r="B633" s="24" t="s">
        <v>5206</v>
      </c>
      <c r="C633" s="100" t="s">
        <v>10322</v>
      </c>
      <c r="D633" s="100" t="s">
        <v>2741</v>
      </c>
      <c r="E633" s="100">
        <v>240</v>
      </c>
      <c r="F633" s="100" t="s">
        <v>825</v>
      </c>
      <c r="G633" s="62">
        <v>4550017</v>
      </c>
      <c r="H633" s="193">
        <v>42.08</v>
      </c>
      <c r="I633" s="144">
        <f t="shared" si="9"/>
        <v>0.17533333333333331</v>
      </c>
      <c r="J633" s="14" t="s">
        <v>1967</v>
      </c>
    </row>
    <row r="634" spans="1:10" ht="38.25" x14ac:dyDescent="0.2">
      <c r="A634" s="57" t="s">
        <v>6825</v>
      </c>
      <c r="B634" s="24" t="s">
        <v>5207</v>
      </c>
      <c r="C634" s="100" t="s">
        <v>10323</v>
      </c>
      <c r="D634" s="100" t="s">
        <v>2740</v>
      </c>
      <c r="E634" s="100">
        <v>240</v>
      </c>
      <c r="F634" s="100" t="s">
        <v>825</v>
      </c>
      <c r="G634" s="62">
        <v>4550010</v>
      </c>
      <c r="H634" s="193">
        <v>42.08</v>
      </c>
      <c r="I634" s="144">
        <f t="shared" si="9"/>
        <v>0.17533333333333331</v>
      </c>
      <c r="J634" s="14" t="s">
        <v>1967</v>
      </c>
    </row>
    <row r="635" spans="1:10" ht="38.25" x14ac:dyDescent="0.2">
      <c r="A635" s="57" t="s">
        <v>6826</v>
      </c>
      <c r="B635" s="24" t="s">
        <v>3899</v>
      </c>
      <c r="C635" s="100" t="s">
        <v>10387</v>
      </c>
      <c r="D635" s="100" t="s">
        <v>2600</v>
      </c>
      <c r="E635" s="100">
        <v>240</v>
      </c>
      <c r="F635" s="100" t="s">
        <v>2739</v>
      </c>
      <c r="G635" s="62">
        <v>4556908</v>
      </c>
      <c r="H635" s="193">
        <v>46.23</v>
      </c>
      <c r="I635" s="144">
        <f t="shared" si="9"/>
        <v>0.19262499999999999</v>
      </c>
      <c r="J635" s="14" t="s">
        <v>1967</v>
      </c>
    </row>
    <row r="636" spans="1:10" ht="38.25" x14ac:dyDescent="0.2">
      <c r="A636" s="57" t="s">
        <v>6827</v>
      </c>
      <c r="B636" s="24" t="s">
        <v>3897</v>
      </c>
      <c r="C636" s="100" t="s">
        <v>10388</v>
      </c>
      <c r="D636" s="100" t="s">
        <v>2743</v>
      </c>
      <c r="E636" s="100">
        <v>240</v>
      </c>
      <c r="F636" s="100" t="s">
        <v>2739</v>
      </c>
      <c r="G636" s="62">
        <v>4551200</v>
      </c>
      <c r="H636" s="193">
        <v>46.23</v>
      </c>
      <c r="I636" s="144">
        <f t="shared" si="9"/>
        <v>0.19262499999999999</v>
      </c>
      <c r="J636" s="14" t="s">
        <v>1967</v>
      </c>
    </row>
    <row r="637" spans="1:10" ht="38.25" x14ac:dyDescent="0.2">
      <c r="A637" s="219" t="s">
        <v>6828</v>
      </c>
      <c r="B637" s="24" t="s">
        <v>5319</v>
      </c>
      <c r="C637" s="24" t="s">
        <v>10727</v>
      </c>
      <c r="D637" s="57"/>
      <c r="E637" s="57">
        <v>1</v>
      </c>
      <c r="F637" s="57" t="s">
        <v>10728</v>
      </c>
      <c r="G637" s="57"/>
      <c r="H637" s="248">
        <v>40.79</v>
      </c>
      <c r="I637" s="144">
        <f t="shared" si="9"/>
        <v>40.79</v>
      </c>
      <c r="J637" s="14" t="s">
        <v>1967</v>
      </c>
    </row>
    <row r="638" spans="1:10" ht="38.25" x14ac:dyDescent="0.2">
      <c r="A638" s="219" t="s">
        <v>6829</v>
      </c>
      <c r="B638" s="24" t="s">
        <v>5320</v>
      </c>
      <c r="C638" s="24" t="s">
        <v>10727</v>
      </c>
      <c r="D638" s="57"/>
      <c r="E638" s="57">
        <v>1</v>
      </c>
      <c r="F638" s="57" t="s">
        <v>10728</v>
      </c>
      <c r="G638" s="57"/>
      <c r="H638" s="248">
        <v>40.159999999999997</v>
      </c>
      <c r="I638" s="144">
        <f t="shared" si="9"/>
        <v>40.159999999999997</v>
      </c>
      <c r="J638" s="14" t="s">
        <v>1967</v>
      </c>
    </row>
    <row r="639" spans="1:10" ht="38.25" x14ac:dyDescent="0.2">
      <c r="A639" s="219" t="s">
        <v>6830</v>
      </c>
      <c r="B639" s="24" t="s">
        <v>5321</v>
      </c>
      <c r="C639" s="24" t="s">
        <v>10727</v>
      </c>
      <c r="D639" s="57"/>
      <c r="E639" s="57">
        <v>1</v>
      </c>
      <c r="F639" s="57" t="s">
        <v>10728</v>
      </c>
      <c r="G639" s="57"/>
      <c r="H639" s="248">
        <v>40.31</v>
      </c>
      <c r="I639" s="144">
        <f t="shared" si="9"/>
        <v>40.31</v>
      </c>
      <c r="J639" s="14" t="s">
        <v>1967</v>
      </c>
    </row>
    <row r="640" spans="1:10" ht="38.25" x14ac:dyDescent="0.2">
      <c r="A640" s="219" t="s">
        <v>6831</v>
      </c>
      <c r="B640" s="24" t="s">
        <v>5322</v>
      </c>
      <c r="C640" s="24" t="s">
        <v>10727</v>
      </c>
      <c r="D640" s="57"/>
      <c r="E640" s="57">
        <v>1</v>
      </c>
      <c r="F640" s="57" t="s">
        <v>10728</v>
      </c>
      <c r="G640" s="57"/>
      <c r="H640" s="248">
        <v>35.799999999999997</v>
      </c>
      <c r="I640" s="144">
        <f t="shared" si="9"/>
        <v>35.799999999999997</v>
      </c>
      <c r="J640" s="14" t="s">
        <v>1967</v>
      </c>
    </row>
    <row r="641" spans="1:10" ht="51" x14ac:dyDescent="0.2">
      <c r="A641" s="219" t="s">
        <v>6832</v>
      </c>
      <c r="B641" s="24" t="s">
        <v>5323</v>
      </c>
      <c r="C641" s="24" t="s">
        <v>10727</v>
      </c>
      <c r="D641" s="57"/>
      <c r="E641" s="57">
        <v>1</v>
      </c>
      <c r="F641" s="57" t="s">
        <v>10729</v>
      </c>
      <c r="G641" s="57"/>
      <c r="H641" s="248">
        <v>34.24</v>
      </c>
      <c r="I641" s="144">
        <f t="shared" si="9"/>
        <v>34.24</v>
      </c>
      <c r="J641" s="14" t="s">
        <v>1967</v>
      </c>
    </row>
    <row r="642" spans="1:10" ht="51" x14ac:dyDescent="0.2">
      <c r="A642" s="219" t="s">
        <v>6833</v>
      </c>
      <c r="B642" s="24" t="s">
        <v>5324</v>
      </c>
      <c r="C642" s="24" t="s">
        <v>10727</v>
      </c>
      <c r="D642" s="57"/>
      <c r="E642" s="57">
        <v>1</v>
      </c>
      <c r="F642" s="57" t="s">
        <v>10729</v>
      </c>
      <c r="G642" s="57"/>
      <c r="H642" s="248">
        <v>34.24</v>
      </c>
      <c r="I642" s="144">
        <f t="shared" si="9"/>
        <v>34.24</v>
      </c>
      <c r="J642" s="14" t="s">
        <v>1967</v>
      </c>
    </row>
    <row r="643" spans="1:10" ht="51" x14ac:dyDescent="0.2">
      <c r="A643" s="57" t="s">
        <v>6834</v>
      </c>
      <c r="B643" s="24" t="s">
        <v>5325</v>
      </c>
      <c r="C643" s="24" t="s">
        <v>10727</v>
      </c>
      <c r="D643" s="57"/>
      <c r="E643" s="57">
        <v>1</v>
      </c>
      <c r="F643" s="57" t="s">
        <v>10729</v>
      </c>
      <c r="G643" s="57"/>
      <c r="H643" s="248">
        <v>34.24</v>
      </c>
      <c r="I643" s="144">
        <f t="shared" ref="I643:I706" si="10">H643/E643</f>
        <v>34.24</v>
      </c>
      <c r="J643" s="14" t="s">
        <v>1967</v>
      </c>
    </row>
    <row r="644" spans="1:10" ht="38.25" x14ac:dyDescent="0.2">
      <c r="A644" s="219" t="s">
        <v>6835</v>
      </c>
      <c r="B644" s="24" t="s">
        <v>5326</v>
      </c>
      <c r="C644" s="24" t="s">
        <v>10727</v>
      </c>
      <c r="D644" s="57"/>
      <c r="E644" s="57">
        <v>1</v>
      </c>
      <c r="F644" s="57" t="s">
        <v>10729</v>
      </c>
      <c r="G644" s="57"/>
      <c r="H644" s="248">
        <v>34.24</v>
      </c>
      <c r="I644" s="144">
        <f t="shared" si="10"/>
        <v>34.24</v>
      </c>
      <c r="J644" s="14" t="s">
        <v>1967</v>
      </c>
    </row>
    <row r="645" spans="1:10" ht="38.25" x14ac:dyDescent="0.2">
      <c r="A645" s="57" t="s">
        <v>6836</v>
      </c>
      <c r="B645" s="24" t="s">
        <v>3903</v>
      </c>
      <c r="C645" s="137" t="s">
        <v>9781</v>
      </c>
      <c r="D645" s="137" t="s">
        <v>2750</v>
      </c>
      <c r="E645" s="137">
        <v>48</v>
      </c>
      <c r="F645" s="137" t="s">
        <v>800</v>
      </c>
      <c r="G645" s="185">
        <v>3731114</v>
      </c>
      <c r="H645" s="194">
        <v>17.329999999999998</v>
      </c>
      <c r="I645" s="144">
        <f t="shared" si="10"/>
        <v>0.36104166666666665</v>
      </c>
      <c r="J645" s="14" t="s">
        <v>1953</v>
      </c>
    </row>
    <row r="646" spans="1:10" ht="38.25" x14ac:dyDescent="0.2">
      <c r="A646" s="57" t="s">
        <v>6837</v>
      </c>
      <c r="B646" s="24" t="s">
        <v>3924</v>
      </c>
      <c r="C646" s="137" t="s">
        <v>10071</v>
      </c>
      <c r="D646" s="137" t="s">
        <v>2774</v>
      </c>
      <c r="E646" s="137">
        <v>160</v>
      </c>
      <c r="F646" s="137" t="s">
        <v>2775</v>
      </c>
      <c r="G646" s="185">
        <v>9235497</v>
      </c>
      <c r="H646" s="194">
        <v>29.01</v>
      </c>
      <c r="I646" s="144">
        <f t="shared" si="10"/>
        <v>0.18131250000000002</v>
      </c>
      <c r="J646" s="14" t="s">
        <v>1953</v>
      </c>
    </row>
    <row r="647" spans="1:10" ht="38.25" x14ac:dyDescent="0.2">
      <c r="A647" s="57" t="s">
        <v>6838</v>
      </c>
      <c r="B647" s="24" t="s">
        <v>3932</v>
      </c>
      <c r="C647" s="137" t="s">
        <v>10045</v>
      </c>
      <c r="D647" s="137" t="s">
        <v>2782</v>
      </c>
      <c r="E647" s="137">
        <v>27</v>
      </c>
      <c r="F647" s="137" t="s">
        <v>2783</v>
      </c>
      <c r="G647" s="185">
        <v>3738002</v>
      </c>
      <c r="H647" s="194">
        <v>28.83</v>
      </c>
      <c r="I647" s="144">
        <f t="shared" si="10"/>
        <v>1.0677777777777777</v>
      </c>
      <c r="J647" s="191" t="s">
        <v>1953</v>
      </c>
    </row>
    <row r="648" spans="1:10" ht="38.25" x14ac:dyDescent="0.2">
      <c r="A648" s="57" t="s">
        <v>6839</v>
      </c>
      <c r="B648" s="24" t="s">
        <v>3913</v>
      </c>
      <c r="C648" s="137" t="s">
        <v>9919</v>
      </c>
      <c r="D648" s="137" t="s">
        <v>2760</v>
      </c>
      <c r="E648" s="137">
        <v>150</v>
      </c>
      <c r="F648" s="137" t="s">
        <v>2761</v>
      </c>
      <c r="G648" s="185">
        <v>3736527</v>
      </c>
      <c r="H648" s="194">
        <v>23.52</v>
      </c>
      <c r="I648" s="144">
        <f t="shared" si="10"/>
        <v>0.15679999999999999</v>
      </c>
      <c r="J648" s="191" t="s">
        <v>1953</v>
      </c>
    </row>
    <row r="649" spans="1:10" ht="38.25" x14ac:dyDescent="0.2">
      <c r="A649" s="57" t="s">
        <v>6840</v>
      </c>
      <c r="B649" s="24" t="s">
        <v>3913</v>
      </c>
      <c r="C649" s="137" t="s">
        <v>9919</v>
      </c>
      <c r="D649" s="137" t="s">
        <v>2760</v>
      </c>
      <c r="E649" s="137">
        <v>150</v>
      </c>
      <c r="F649" s="137" t="s">
        <v>2761</v>
      </c>
      <c r="G649" s="185">
        <v>3736527</v>
      </c>
      <c r="H649" s="194">
        <v>23.52</v>
      </c>
      <c r="I649" s="144">
        <f t="shared" si="10"/>
        <v>0.15679999999999999</v>
      </c>
      <c r="J649" s="14" t="s">
        <v>1953</v>
      </c>
    </row>
    <row r="650" spans="1:10" ht="38.25" x14ac:dyDescent="0.2">
      <c r="A650" s="57" t="s">
        <v>6841</v>
      </c>
      <c r="B650" s="24" t="s">
        <v>3904</v>
      </c>
      <c r="C650" s="137" t="s">
        <v>9728</v>
      </c>
      <c r="D650" s="137" t="s">
        <v>2768</v>
      </c>
      <c r="E650" s="137">
        <v>500</v>
      </c>
      <c r="F650" s="137" t="s">
        <v>2312</v>
      </c>
      <c r="G650" s="185">
        <v>3741774</v>
      </c>
      <c r="H650" s="194">
        <v>14.97</v>
      </c>
      <c r="I650" s="144">
        <f t="shared" si="10"/>
        <v>2.9940000000000001E-2</v>
      </c>
      <c r="J650" s="14" t="s">
        <v>1953</v>
      </c>
    </row>
    <row r="651" spans="1:10" ht="38.25" x14ac:dyDescent="0.2">
      <c r="A651" s="57" t="s">
        <v>6842</v>
      </c>
      <c r="B651" s="24" t="s">
        <v>3902</v>
      </c>
      <c r="C651" s="137" t="s">
        <v>9859</v>
      </c>
      <c r="D651" s="137" t="s">
        <v>2748</v>
      </c>
      <c r="E651" s="137">
        <v>150</v>
      </c>
      <c r="F651" s="137" t="s">
        <v>2749</v>
      </c>
      <c r="G651" s="185">
        <v>20587</v>
      </c>
      <c r="H651" s="194">
        <v>20.3</v>
      </c>
      <c r="I651" s="144">
        <f t="shared" si="10"/>
        <v>0.13533333333333333</v>
      </c>
      <c r="J651" s="14" t="s">
        <v>1953</v>
      </c>
    </row>
    <row r="652" spans="1:10" ht="38.25" x14ac:dyDescent="0.2">
      <c r="A652" s="57" t="s">
        <v>6843</v>
      </c>
      <c r="B652" s="24" t="s">
        <v>3909</v>
      </c>
      <c r="C652" s="137" t="s">
        <v>10162</v>
      </c>
      <c r="D652" s="137" t="s">
        <v>1905</v>
      </c>
      <c r="E652" s="137">
        <v>500</v>
      </c>
      <c r="F652" s="137" t="s">
        <v>1906</v>
      </c>
      <c r="G652" s="185">
        <v>3732312</v>
      </c>
      <c r="H652" s="194">
        <v>32.71</v>
      </c>
      <c r="I652" s="144">
        <f t="shared" si="10"/>
        <v>6.5420000000000006E-2</v>
      </c>
      <c r="J652" s="14" t="s">
        <v>1953</v>
      </c>
    </row>
    <row r="653" spans="1:10" ht="38.25" x14ac:dyDescent="0.2">
      <c r="A653" s="57" t="s">
        <v>6844</v>
      </c>
      <c r="B653" s="24" t="s">
        <v>3927</v>
      </c>
      <c r="C653" s="137" t="s">
        <v>9971</v>
      </c>
      <c r="D653" s="137" t="s">
        <v>2778</v>
      </c>
      <c r="E653" s="137">
        <v>60</v>
      </c>
      <c r="F653" s="137" t="s">
        <v>825</v>
      </c>
      <c r="G653" s="185">
        <v>3733136</v>
      </c>
      <c r="H653" s="194">
        <v>24.96</v>
      </c>
      <c r="I653" s="144">
        <f t="shared" si="10"/>
        <v>0.41600000000000004</v>
      </c>
      <c r="J653" s="191" t="s">
        <v>1953</v>
      </c>
    </row>
    <row r="654" spans="1:10" ht="38.25" x14ac:dyDescent="0.2">
      <c r="A654" s="57" t="s">
        <v>6845</v>
      </c>
      <c r="B654" s="24" t="s">
        <v>3917</v>
      </c>
      <c r="C654" s="137" t="s">
        <v>9782</v>
      </c>
      <c r="D654" s="137" t="s">
        <v>2766</v>
      </c>
      <c r="E654" s="137">
        <v>300</v>
      </c>
      <c r="F654" s="137" t="s">
        <v>2312</v>
      </c>
      <c r="G654" s="185">
        <v>3741115</v>
      </c>
      <c r="H654" s="194">
        <v>17.37</v>
      </c>
      <c r="I654" s="144">
        <f t="shared" si="10"/>
        <v>5.79E-2</v>
      </c>
      <c r="J654" s="14" t="s">
        <v>1953</v>
      </c>
    </row>
    <row r="655" spans="1:10" ht="38.25" x14ac:dyDescent="0.2">
      <c r="A655" s="57" t="s">
        <v>6846</v>
      </c>
      <c r="B655" s="24" t="s">
        <v>3905</v>
      </c>
      <c r="C655" s="137" t="s">
        <v>9912</v>
      </c>
      <c r="D655" s="137" t="s">
        <v>2752</v>
      </c>
      <c r="E655" s="137">
        <v>60</v>
      </c>
      <c r="F655" s="137" t="s">
        <v>825</v>
      </c>
      <c r="G655" s="185">
        <v>3732122</v>
      </c>
      <c r="H655" s="194">
        <v>23.22</v>
      </c>
      <c r="I655" s="144">
        <f t="shared" si="10"/>
        <v>0.38699999999999996</v>
      </c>
      <c r="J655" s="191" t="s">
        <v>1953</v>
      </c>
    </row>
    <row r="656" spans="1:10" ht="38.25" x14ac:dyDescent="0.2">
      <c r="A656" s="57" t="s">
        <v>6847</v>
      </c>
      <c r="B656" s="24" t="s">
        <v>3905</v>
      </c>
      <c r="C656" s="137" t="s">
        <v>9912</v>
      </c>
      <c r="D656" s="137" t="s">
        <v>2752</v>
      </c>
      <c r="E656" s="137">
        <v>60</v>
      </c>
      <c r="F656" s="137" t="s">
        <v>825</v>
      </c>
      <c r="G656" s="185">
        <v>3732122</v>
      </c>
      <c r="H656" s="194">
        <v>23.22</v>
      </c>
      <c r="I656" s="144">
        <f t="shared" si="10"/>
        <v>0.38699999999999996</v>
      </c>
      <c r="J656" s="14" t="s">
        <v>1953</v>
      </c>
    </row>
    <row r="657" spans="1:10" ht="38.25" x14ac:dyDescent="0.2">
      <c r="A657" s="57" t="s">
        <v>6848</v>
      </c>
      <c r="B657" s="24" t="s">
        <v>3908</v>
      </c>
      <c r="C657" s="137" t="s">
        <v>9943</v>
      </c>
      <c r="D657" s="137" t="s">
        <v>2756</v>
      </c>
      <c r="E657" s="137">
        <v>72</v>
      </c>
      <c r="F657" s="137" t="s">
        <v>2210</v>
      </c>
      <c r="G657" s="185">
        <v>3732179</v>
      </c>
      <c r="H657" s="194">
        <v>24.34</v>
      </c>
      <c r="I657" s="144">
        <f t="shared" si="10"/>
        <v>0.33805555555555555</v>
      </c>
      <c r="J657" s="191" t="s">
        <v>1953</v>
      </c>
    </row>
    <row r="658" spans="1:10" ht="38.25" x14ac:dyDescent="0.2">
      <c r="A658" s="57" t="s">
        <v>6849</v>
      </c>
      <c r="B658" s="24" t="s">
        <v>3919</v>
      </c>
      <c r="C658" s="137" t="s">
        <v>10459</v>
      </c>
      <c r="D658" s="137" t="s">
        <v>2769</v>
      </c>
      <c r="E658" s="137">
        <v>300</v>
      </c>
      <c r="F658" s="137" t="s">
        <v>1742</v>
      </c>
      <c r="G658" s="185">
        <v>3766511</v>
      </c>
      <c r="H658" s="194">
        <v>53.75</v>
      </c>
      <c r="I658" s="144">
        <f t="shared" si="10"/>
        <v>0.17916666666666667</v>
      </c>
      <c r="J658" s="14" t="s">
        <v>1953</v>
      </c>
    </row>
    <row r="659" spans="1:10" ht="38.25" x14ac:dyDescent="0.2">
      <c r="A659" s="57" t="s">
        <v>6850</v>
      </c>
      <c r="B659" s="24" t="s">
        <v>3936</v>
      </c>
      <c r="C659" s="137" t="s">
        <v>10400</v>
      </c>
      <c r="D659" s="137" t="s">
        <v>2786</v>
      </c>
      <c r="E659" s="137">
        <v>300</v>
      </c>
      <c r="F659" s="137" t="s">
        <v>1742</v>
      </c>
      <c r="G659" s="185">
        <v>3766510</v>
      </c>
      <c r="H659" s="194">
        <v>48.07</v>
      </c>
      <c r="I659" s="144">
        <f t="shared" si="10"/>
        <v>0.16023333333333334</v>
      </c>
      <c r="J659" s="191" t="s">
        <v>1953</v>
      </c>
    </row>
    <row r="660" spans="1:10" ht="38.25" x14ac:dyDescent="0.2">
      <c r="A660" s="57" t="s">
        <v>6851</v>
      </c>
      <c r="B660" s="24" t="s">
        <v>3910</v>
      </c>
      <c r="C660" s="137" t="s">
        <v>10401</v>
      </c>
      <c r="D660" s="137" t="s">
        <v>2757</v>
      </c>
      <c r="E660" s="137">
        <v>300</v>
      </c>
      <c r="F660" s="137" t="s">
        <v>1748</v>
      </c>
      <c r="G660" s="185">
        <v>3735101</v>
      </c>
      <c r="H660" s="194">
        <v>48.07</v>
      </c>
      <c r="I660" s="144">
        <f t="shared" si="10"/>
        <v>0.16023333333333334</v>
      </c>
      <c r="J660" s="14" t="s">
        <v>1953</v>
      </c>
    </row>
    <row r="661" spans="1:10" ht="38.25" x14ac:dyDescent="0.2">
      <c r="A661" s="219" t="s">
        <v>6852</v>
      </c>
      <c r="B661" s="24" t="s">
        <v>3904</v>
      </c>
      <c r="C661" s="57" t="s">
        <v>10730</v>
      </c>
      <c r="D661" s="57" t="s">
        <v>10731</v>
      </c>
      <c r="E661" s="57">
        <v>250</v>
      </c>
      <c r="F661" s="57" t="s">
        <v>2212</v>
      </c>
      <c r="G661" s="96">
        <v>3731478</v>
      </c>
      <c r="H661" s="193"/>
      <c r="I661" s="144">
        <f t="shared" si="10"/>
        <v>0</v>
      </c>
      <c r="J661" s="14" t="s">
        <v>1953</v>
      </c>
    </row>
    <row r="662" spans="1:10" ht="38.25" x14ac:dyDescent="0.2">
      <c r="A662" s="57" t="s">
        <v>6853</v>
      </c>
      <c r="B662" s="24" t="s">
        <v>3912</v>
      </c>
      <c r="C662" s="137" t="s">
        <v>10422</v>
      </c>
      <c r="D662" s="137" t="s">
        <v>2759</v>
      </c>
      <c r="E662" s="137">
        <v>300</v>
      </c>
      <c r="F662" s="137" t="s">
        <v>1748</v>
      </c>
      <c r="G662" s="185">
        <v>3735107</v>
      </c>
      <c r="H662" s="194">
        <v>50.25</v>
      </c>
      <c r="I662" s="144">
        <f t="shared" si="10"/>
        <v>0.16750000000000001</v>
      </c>
      <c r="J662" s="14" t="s">
        <v>1953</v>
      </c>
    </row>
    <row r="663" spans="1:10" ht="38.25" x14ac:dyDescent="0.2">
      <c r="A663" s="57" t="s">
        <v>6854</v>
      </c>
      <c r="B663" s="24" t="s">
        <v>3911</v>
      </c>
      <c r="C663" s="137" t="s">
        <v>10460</v>
      </c>
      <c r="D663" s="137" t="s">
        <v>2758</v>
      </c>
      <c r="E663" s="137">
        <v>300</v>
      </c>
      <c r="F663" s="137" t="s">
        <v>1742</v>
      </c>
      <c r="G663" s="185">
        <v>3735105</v>
      </c>
      <c r="H663" s="194">
        <v>53.75</v>
      </c>
      <c r="I663" s="144">
        <f t="shared" si="10"/>
        <v>0.17916666666666667</v>
      </c>
      <c r="J663" s="14" t="s">
        <v>1953</v>
      </c>
    </row>
    <row r="664" spans="1:10" ht="38.25" x14ac:dyDescent="0.2">
      <c r="A664" s="57" t="s">
        <v>6855</v>
      </c>
      <c r="B664" s="24" t="s">
        <v>3928</v>
      </c>
      <c r="C664" s="137" t="s">
        <v>10461</v>
      </c>
      <c r="D664" s="137" t="s">
        <v>2779</v>
      </c>
      <c r="E664" s="137">
        <v>300</v>
      </c>
      <c r="F664" s="137" t="s">
        <v>1742</v>
      </c>
      <c r="G664" s="185">
        <v>3735104</v>
      </c>
      <c r="H664" s="194">
        <v>53.75</v>
      </c>
      <c r="I664" s="144">
        <f t="shared" si="10"/>
        <v>0.17916666666666667</v>
      </c>
      <c r="J664" s="191" t="s">
        <v>1953</v>
      </c>
    </row>
    <row r="665" spans="1:10" ht="38.25" x14ac:dyDescent="0.2">
      <c r="A665" s="57" t="s">
        <v>6856</v>
      </c>
      <c r="B665" s="24" t="s">
        <v>3929</v>
      </c>
      <c r="C665" s="137" t="s">
        <v>10487</v>
      </c>
      <c r="D665" s="137" t="s">
        <v>2780</v>
      </c>
      <c r="E665" s="137">
        <v>300</v>
      </c>
      <c r="F665" s="137" t="s">
        <v>2781</v>
      </c>
      <c r="G665" s="185">
        <v>3735110</v>
      </c>
      <c r="H665" s="194">
        <v>56.95</v>
      </c>
      <c r="I665" s="144">
        <f t="shared" si="10"/>
        <v>0.18983333333333335</v>
      </c>
      <c r="J665" s="191" t="s">
        <v>1953</v>
      </c>
    </row>
    <row r="666" spans="1:10" ht="38.25" x14ac:dyDescent="0.2">
      <c r="A666" s="57" t="s">
        <v>6857</v>
      </c>
      <c r="B666" s="24" t="s">
        <v>3925</v>
      </c>
      <c r="C666" s="137" t="s">
        <v>10423</v>
      </c>
      <c r="D666" s="137" t="s">
        <v>2776</v>
      </c>
      <c r="E666" s="137">
        <v>300</v>
      </c>
      <c r="F666" s="137" t="s">
        <v>1748</v>
      </c>
      <c r="G666" s="185">
        <v>9402365</v>
      </c>
      <c r="H666" s="194">
        <v>50.25</v>
      </c>
      <c r="I666" s="144">
        <f t="shared" si="10"/>
        <v>0.16750000000000001</v>
      </c>
      <c r="J666" s="14" t="s">
        <v>1953</v>
      </c>
    </row>
    <row r="667" spans="1:10" ht="38.25" x14ac:dyDescent="0.2">
      <c r="A667" s="57" t="s">
        <v>6858</v>
      </c>
      <c r="B667" s="24" t="s">
        <v>3938</v>
      </c>
      <c r="C667" s="137" t="s">
        <v>10213</v>
      </c>
      <c r="D667" s="137" t="s">
        <v>2790</v>
      </c>
      <c r="E667" s="137">
        <v>120</v>
      </c>
      <c r="F667" s="137" t="s">
        <v>825</v>
      </c>
      <c r="G667" s="185">
        <v>8868124</v>
      </c>
      <c r="H667" s="194">
        <v>36.08</v>
      </c>
      <c r="I667" s="144">
        <f t="shared" si="10"/>
        <v>0.30066666666666664</v>
      </c>
      <c r="J667" s="191" t="s">
        <v>1953</v>
      </c>
    </row>
    <row r="668" spans="1:10" ht="38.25" x14ac:dyDescent="0.2">
      <c r="A668" s="57" t="s">
        <v>6859</v>
      </c>
      <c r="B668" s="24" t="s">
        <v>3923</v>
      </c>
      <c r="C668" s="137" t="s">
        <v>10214</v>
      </c>
      <c r="D668" s="137" t="s">
        <v>2773</v>
      </c>
      <c r="E668" s="137">
        <v>120</v>
      </c>
      <c r="F668" s="137" t="s">
        <v>825</v>
      </c>
      <c r="G668" s="185">
        <v>8868123</v>
      </c>
      <c r="H668" s="194">
        <v>36.08</v>
      </c>
      <c r="I668" s="144">
        <f t="shared" si="10"/>
        <v>0.30066666666666664</v>
      </c>
      <c r="J668" s="191" t="s">
        <v>1953</v>
      </c>
    </row>
    <row r="669" spans="1:10" ht="38.25" x14ac:dyDescent="0.2">
      <c r="A669" s="57" t="s">
        <v>6860</v>
      </c>
      <c r="B669" s="24" t="s">
        <v>3923</v>
      </c>
      <c r="C669" s="137" t="s">
        <v>10214</v>
      </c>
      <c r="D669" s="137" t="s">
        <v>2773</v>
      </c>
      <c r="E669" s="137">
        <v>120</v>
      </c>
      <c r="F669" s="137" t="s">
        <v>825</v>
      </c>
      <c r="G669" s="185">
        <v>8868123</v>
      </c>
      <c r="H669" s="194">
        <v>36.08</v>
      </c>
      <c r="I669" s="144">
        <f t="shared" si="10"/>
        <v>0.30066666666666664</v>
      </c>
      <c r="J669" s="14" t="s">
        <v>1953</v>
      </c>
    </row>
    <row r="670" spans="1:10" ht="38.25" x14ac:dyDescent="0.2">
      <c r="A670" s="57" t="s">
        <v>6861</v>
      </c>
      <c r="B670" s="24" t="s">
        <v>3907</v>
      </c>
      <c r="C670" s="137" t="s">
        <v>9973</v>
      </c>
      <c r="D670" s="137" t="s">
        <v>2754</v>
      </c>
      <c r="E670" s="137">
        <v>150</v>
      </c>
      <c r="F670" s="137" t="s">
        <v>800</v>
      </c>
      <c r="G670" s="185">
        <v>3732153</v>
      </c>
      <c r="H670" s="194">
        <v>24.93</v>
      </c>
      <c r="I670" s="144">
        <f t="shared" si="10"/>
        <v>0.16619999999999999</v>
      </c>
      <c r="J670" s="14" t="s">
        <v>1953</v>
      </c>
    </row>
    <row r="671" spans="1:10" ht="38.25" x14ac:dyDescent="0.2">
      <c r="A671" s="57" t="s">
        <v>6862</v>
      </c>
      <c r="B671" s="24" t="s">
        <v>3922</v>
      </c>
      <c r="C671" s="137" t="s">
        <v>9650</v>
      </c>
      <c r="D671" s="137" t="s">
        <v>8610</v>
      </c>
      <c r="E671" s="137">
        <v>6</v>
      </c>
      <c r="F671" s="137" t="s">
        <v>8611</v>
      </c>
      <c r="G671" s="185">
        <v>3787777</v>
      </c>
      <c r="H671" s="194">
        <v>10.36</v>
      </c>
      <c r="I671" s="144">
        <f t="shared" si="10"/>
        <v>1.7266666666666666</v>
      </c>
      <c r="J671" s="14" t="s">
        <v>1953</v>
      </c>
    </row>
    <row r="672" spans="1:10" ht="38.25" x14ac:dyDescent="0.2">
      <c r="A672" s="57" t="s">
        <v>6863</v>
      </c>
      <c r="B672" s="24" t="s">
        <v>3934</v>
      </c>
      <c r="C672" s="137" t="s">
        <v>10317</v>
      </c>
      <c r="D672" s="137" t="s">
        <v>1911</v>
      </c>
      <c r="E672" s="137">
        <v>150</v>
      </c>
      <c r="F672" s="137" t="s">
        <v>800</v>
      </c>
      <c r="G672" s="185">
        <v>3738945</v>
      </c>
      <c r="H672" s="194">
        <v>43.08</v>
      </c>
      <c r="I672" s="144">
        <f t="shared" si="10"/>
        <v>0.28720000000000001</v>
      </c>
      <c r="J672" s="191" t="s">
        <v>1953</v>
      </c>
    </row>
    <row r="673" spans="1:10" ht="38.25" x14ac:dyDescent="0.2">
      <c r="A673" s="57" t="s">
        <v>6864</v>
      </c>
      <c r="B673" s="24" t="s">
        <v>3921</v>
      </c>
      <c r="C673" s="137" t="s">
        <v>10353</v>
      </c>
      <c r="D673" s="137" t="s">
        <v>2772</v>
      </c>
      <c r="E673" s="137">
        <v>216</v>
      </c>
      <c r="F673" s="137" t="s">
        <v>2146</v>
      </c>
      <c r="G673" s="185">
        <v>3777414</v>
      </c>
      <c r="H673" s="194">
        <v>44.02</v>
      </c>
      <c r="I673" s="144">
        <f t="shared" si="10"/>
        <v>0.20379629629629631</v>
      </c>
      <c r="J673" s="14" t="s">
        <v>1953</v>
      </c>
    </row>
    <row r="674" spans="1:10" ht="38.25" x14ac:dyDescent="0.2">
      <c r="A674" s="57" t="s">
        <v>6865</v>
      </c>
      <c r="B674" s="24" t="s">
        <v>3915</v>
      </c>
      <c r="C674" s="137" t="s">
        <v>10313</v>
      </c>
      <c r="D674" s="137" t="s">
        <v>2763</v>
      </c>
      <c r="E674" s="137">
        <v>300</v>
      </c>
      <c r="F674" s="137" t="s">
        <v>2764</v>
      </c>
      <c r="G674" s="185">
        <v>3739844</v>
      </c>
      <c r="H674" s="194">
        <v>41.88</v>
      </c>
      <c r="I674" s="144">
        <f t="shared" si="10"/>
        <v>0.1396</v>
      </c>
      <c r="J674" s="14" t="s">
        <v>1953</v>
      </c>
    </row>
    <row r="675" spans="1:10" ht="38.25" x14ac:dyDescent="0.2">
      <c r="A675" s="57" t="s">
        <v>6866</v>
      </c>
      <c r="B675" s="24" t="s">
        <v>3920</v>
      </c>
      <c r="C675" s="137" t="s">
        <v>10065</v>
      </c>
      <c r="D675" s="137" t="s">
        <v>2770</v>
      </c>
      <c r="E675" s="137">
        <v>192</v>
      </c>
      <c r="F675" s="137" t="s">
        <v>2212</v>
      </c>
      <c r="G675" s="185">
        <v>3770412</v>
      </c>
      <c r="H675" s="194">
        <v>28.91</v>
      </c>
      <c r="I675" s="144">
        <f t="shared" si="10"/>
        <v>0.15057291666666667</v>
      </c>
      <c r="J675" s="191" t="s">
        <v>1953</v>
      </c>
    </row>
    <row r="676" spans="1:10" ht="38.25" x14ac:dyDescent="0.2">
      <c r="A676" s="57" t="s">
        <v>6867</v>
      </c>
      <c r="B676" s="24" t="s">
        <v>3935</v>
      </c>
      <c r="C676" s="137" t="s">
        <v>10426</v>
      </c>
      <c r="D676" s="137" t="s">
        <v>2785</v>
      </c>
      <c r="E676" s="137">
        <v>210</v>
      </c>
      <c r="F676" s="137" t="s">
        <v>800</v>
      </c>
      <c r="G676" s="185">
        <v>3738949</v>
      </c>
      <c r="H676" s="194">
        <v>50.47</v>
      </c>
      <c r="I676" s="144">
        <f t="shared" si="10"/>
        <v>0.24033333333333332</v>
      </c>
      <c r="J676" s="191" t="s">
        <v>1953</v>
      </c>
    </row>
    <row r="677" spans="1:10" ht="38.25" x14ac:dyDescent="0.2">
      <c r="A677" s="57" t="s">
        <v>6868</v>
      </c>
      <c r="B677" s="24" t="s">
        <v>3933</v>
      </c>
      <c r="C677" s="137" t="s">
        <v>10478</v>
      </c>
      <c r="D677" s="137" t="s">
        <v>2784</v>
      </c>
      <c r="E677" s="137">
        <v>210</v>
      </c>
      <c r="F677" s="137" t="s">
        <v>800</v>
      </c>
      <c r="G677" s="185">
        <v>3738935</v>
      </c>
      <c r="H677" s="194">
        <v>55.77</v>
      </c>
      <c r="I677" s="144">
        <f t="shared" si="10"/>
        <v>0.26557142857142857</v>
      </c>
      <c r="J677" s="191" t="s">
        <v>1953</v>
      </c>
    </row>
    <row r="678" spans="1:10" ht="38.25" x14ac:dyDescent="0.2">
      <c r="A678" s="57" t="s">
        <v>6869</v>
      </c>
      <c r="B678" s="24" t="s">
        <v>3930</v>
      </c>
      <c r="C678" s="137" t="s">
        <v>9870</v>
      </c>
      <c r="D678" s="137" t="s">
        <v>8699</v>
      </c>
      <c r="E678" s="137">
        <v>150</v>
      </c>
      <c r="F678" s="137" t="s">
        <v>2761</v>
      </c>
      <c r="G678" s="185">
        <v>3730011</v>
      </c>
      <c r="H678" s="194">
        <v>20.78</v>
      </c>
      <c r="I678" s="144">
        <f t="shared" si="10"/>
        <v>0.13853333333333334</v>
      </c>
      <c r="J678" s="191" t="s">
        <v>1953</v>
      </c>
    </row>
    <row r="679" spans="1:10" ht="38.25" x14ac:dyDescent="0.2">
      <c r="A679" s="57" t="s">
        <v>6870</v>
      </c>
      <c r="B679" s="24" t="s">
        <v>3931</v>
      </c>
      <c r="C679" s="137" t="s">
        <v>9822</v>
      </c>
      <c r="D679" s="137" t="s">
        <v>8023</v>
      </c>
      <c r="E679" s="137">
        <v>150</v>
      </c>
      <c r="F679" s="137" t="s">
        <v>2761</v>
      </c>
      <c r="G679" s="185">
        <v>3730001</v>
      </c>
      <c r="H679" s="194">
        <v>18.940000000000001</v>
      </c>
      <c r="I679" s="144">
        <f t="shared" si="10"/>
        <v>0.12626666666666667</v>
      </c>
      <c r="J679" s="191" t="s">
        <v>1953</v>
      </c>
    </row>
    <row r="680" spans="1:10" ht="38.25" x14ac:dyDescent="0.2">
      <c r="A680" s="57" t="s">
        <v>6871</v>
      </c>
      <c r="B680" s="24" t="s">
        <v>3937</v>
      </c>
      <c r="C680" s="137" t="s">
        <v>9861</v>
      </c>
      <c r="D680" s="137" t="s">
        <v>2788</v>
      </c>
      <c r="E680" s="137">
        <v>500</v>
      </c>
      <c r="F680" s="137" t="s">
        <v>2789</v>
      </c>
      <c r="G680" s="185">
        <v>3771001</v>
      </c>
      <c r="H680" s="194">
        <v>20.62</v>
      </c>
      <c r="I680" s="144">
        <f t="shared" si="10"/>
        <v>4.1239999999999999E-2</v>
      </c>
      <c r="J680" s="191" t="s">
        <v>1953</v>
      </c>
    </row>
    <row r="681" spans="1:10" ht="38.25" x14ac:dyDescent="0.2">
      <c r="A681" s="57" t="s">
        <v>6872</v>
      </c>
      <c r="B681" s="24" t="s">
        <v>3918</v>
      </c>
      <c r="C681" s="137" t="s">
        <v>10222</v>
      </c>
      <c r="D681" s="137" t="s">
        <v>2767</v>
      </c>
      <c r="E681" s="137">
        <v>12</v>
      </c>
      <c r="F681" s="137" t="s">
        <v>2212</v>
      </c>
      <c r="G681" s="185">
        <v>3741414</v>
      </c>
      <c r="H681" s="194">
        <v>35.96</v>
      </c>
      <c r="I681" s="144">
        <f t="shared" si="10"/>
        <v>2.9966666666666666</v>
      </c>
      <c r="J681" s="14" t="s">
        <v>1953</v>
      </c>
    </row>
    <row r="682" spans="1:10" ht="38.25" x14ac:dyDescent="0.2">
      <c r="A682" s="57" t="s">
        <v>6873</v>
      </c>
      <c r="B682" s="24" t="s">
        <v>3914</v>
      </c>
      <c r="C682" s="137" t="s">
        <v>9853</v>
      </c>
      <c r="D682" s="137" t="s">
        <v>8700</v>
      </c>
      <c r="E682" s="137">
        <v>150</v>
      </c>
      <c r="F682" s="137" t="s">
        <v>2762</v>
      </c>
      <c r="G682" s="185">
        <v>3736536</v>
      </c>
      <c r="H682" s="194">
        <v>20.23</v>
      </c>
      <c r="I682" s="144">
        <f t="shared" si="10"/>
        <v>0.13486666666666666</v>
      </c>
      <c r="J682" s="14" t="s">
        <v>1953</v>
      </c>
    </row>
    <row r="683" spans="1:10" ht="38.25" x14ac:dyDescent="0.2">
      <c r="A683" s="57" t="s">
        <v>6874</v>
      </c>
      <c r="B683" s="24" t="s">
        <v>3916</v>
      </c>
      <c r="C683" s="137" t="s">
        <v>9854</v>
      </c>
      <c r="D683" s="137" t="s">
        <v>2765</v>
      </c>
      <c r="E683" s="137">
        <v>150</v>
      </c>
      <c r="F683" s="137" t="s">
        <v>2762</v>
      </c>
      <c r="G683" s="185">
        <v>3739856</v>
      </c>
      <c r="H683" s="194">
        <v>20.23</v>
      </c>
      <c r="I683" s="144">
        <f t="shared" si="10"/>
        <v>0.13486666666666666</v>
      </c>
      <c r="J683" s="14" t="s">
        <v>1953</v>
      </c>
    </row>
    <row r="684" spans="1:10" ht="38.25" x14ac:dyDescent="0.2">
      <c r="A684" s="57" t="s">
        <v>6875</v>
      </c>
      <c r="B684" s="24" t="s">
        <v>3926</v>
      </c>
      <c r="C684" s="137" t="s">
        <v>9716</v>
      </c>
      <c r="D684" s="137" t="s">
        <v>2777</v>
      </c>
      <c r="E684" s="137">
        <v>25</v>
      </c>
      <c r="F684" s="137" t="s">
        <v>800</v>
      </c>
      <c r="G684" s="185">
        <v>9405384</v>
      </c>
      <c r="H684" s="194">
        <v>14.54</v>
      </c>
      <c r="I684" s="144">
        <f t="shared" si="10"/>
        <v>0.58160000000000001</v>
      </c>
      <c r="J684" s="14" t="s">
        <v>1953</v>
      </c>
    </row>
    <row r="685" spans="1:10" ht="38.25" x14ac:dyDescent="0.2">
      <c r="A685" s="57" t="s">
        <v>6876</v>
      </c>
      <c r="B685" s="24" t="s">
        <v>3761</v>
      </c>
      <c r="C685" s="137" t="s">
        <v>10007</v>
      </c>
      <c r="D685" s="137" t="s">
        <v>2570</v>
      </c>
      <c r="E685" s="137">
        <v>150</v>
      </c>
      <c r="F685" s="137" t="s">
        <v>800</v>
      </c>
      <c r="G685" s="185">
        <v>3736538</v>
      </c>
      <c r="H685" s="194">
        <v>26.92</v>
      </c>
      <c r="I685" s="144">
        <f t="shared" si="10"/>
        <v>0.17946666666666669</v>
      </c>
      <c r="J685" s="14" t="s">
        <v>1953</v>
      </c>
    </row>
    <row r="686" spans="1:10" ht="38.25" x14ac:dyDescent="0.2">
      <c r="A686" s="57" t="s">
        <v>6877</v>
      </c>
      <c r="B686" s="24" t="s">
        <v>3906</v>
      </c>
      <c r="C686" s="137" t="s">
        <v>10319</v>
      </c>
      <c r="D686" s="137" t="s">
        <v>2753</v>
      </c>
      <c r="E686" s="137">
        <v>175</v>
      </c>
      <c r="F686" s="137" t="s">
        <v>1742</v>
      </c>
      <c r="G686" s="185">
        <v>3732132</v>
      </c>
      <c r="H686" s="194">
        <v>42.17</v>
      </c>
      <c r="I686" s="144">
        <f t="shared" si="10"/>
        <v>0.24097142857142859</v>
      </c>
      <c r="J686" s="14" t="s">
        <v>1953</v>
      </c>
    </row>
    <row r="687" spans="1:10" ht="38.25" x14ac:dyDescent="0.2">
      <c r="A687" s="57" t="s">
        <v>6878</v>
      </c>
      <c r="B687" s="24" t="s">
        <v>3939</v>
      </c>
      <c r="C687" s="137" t="s">
        <v>10265</v>
      </c>
      <c r="D687" s="137" t="s">
        <v>2793</v>
      </c>
      <c r="E687" s="137">
        <v>12</v>
      </c>
      <c r="F687" s="137" t="s">
        <v>2794</v>
      </c>
      <c r="G687" s="185">
        <v>4958659</v>
      </c>
      <c r="H687" s="194">
        <v>38.24</v>
      </c>
      <c r="I687" s="144">
        <f t="shared" si="10"/>
        <v>3.186666666666667</v>
      </c>
      <c r="J687" s="191" t="s">
        <v>1968</v>
      </c>
    </row>
    <row r="688" spans="1:10" ht="25.5" x14ac:dyDescent="0.2">
      <c r="A688" s="57" t="s">
        <v>6879</v>
      </c>
      <c r="B688" s="24" t="s">
        <v>3940</v>
      </c>
      <c r="C688" s="137" t="s">
        <v>10541</v>
      </c>
      <c r="D688" s="137" t="s">
        <v>2795</v>
      </c>
      <c r="E688" s="137">
        <v>130</v>
      </c>
      <c r="F688" s="137" t="s">
        <v>2796</v>
      </c>
      <c r="G688" s="185">
        <v>8990146</v>
      </c>
      <c r="H688" s="194">
        <v>67.05</v>
      </c>
      <c r="I688" s="144">
        <f t="shared" si="10"/>
        <v>0.51576923076923076</v>
      </c>
      <c r="J688" s="14" t="s">
        <v>1930</v>
      </c>
    </row>
    <row r="689" spans="1:10" ht="25.5" x14ac:dyDescent="0.2">
      <c r="A689" s="57" t="s">
        <v>6880</v>
      </c>
      <c r="B689" s="24" t="s">
        <v>3943</v>
      </c>
      <c r="C689" s="137" t="s">
        <v>10481</v>
      </c>
      <c r="D689" s="137" t="s">
        <v>2798</v>
      </c>
      <c r="E689" s="137">
        <v>144</v>
      </c>
      <c r="F689" s="137" t="s">
        <v>825</v>
      </c>
      <c r="G689" s="185">
        <v>8992226</v>
      </c>
      <c r="H689" s="194">
        <v>55.37</v>
      </c>
      <c r="I689" s="144">
        <f t="shared" si="10"/>
        <v>0.38451388888888888</v>
      </c>
      <c r="J689" s="14" t="s">
        <v>1930</v>
      </c>
    </row>
    <row r="690" spans="1:10" ht="25.5" x14ac:dyDescent="0.2">
      <c r="A690" s="57" t="s">
        <v>6881</v>
      </c>
      <c r="B690" s="24" t="s">
        <v>3941</v>
      </c>
      <c r="C690" s="137" t="s">
        <v>10304</v>
      </c>
      <c r="D690" s="137" t="s">
        <v>8701</v>
      </c>
      <c r="E690" s="137">
        <v>60</v>
      </c>
      <c r="F690" s="137" t="s">
        <v>2050</v>
      </c>
      <c r="G690" s="185">
        <v>8993358</v>
      </c>
      <c r="H690" s="194">
        <v>40.590000000000003</v>
      </c>
      <c r="I690" s="144">
        <f t="shared" si="10"/>
        <v>0.6765000000000001</v>
      </c>
      <c r="J690" s="14" t="s">
        <v>1930</v>
      </c>
    </row>
    <row r="691" spans="1:10" ht="25.5" x14ac:dyDescent="0.2">
      <c r="A691" s="57" t="s">
        <v>6882</v>
      </c>
      <c r="B691" s="24" t="s">
        <v>3942</v>
      </c>
      <c r="C691" s="100" t="s">
        <v>10425</v>
      </c>
      <c r="D691" s="100" t="s">
        <v>2797</v>
      </c>
      <c r="E691" s="100">
        <v>72</v>
      </c>
      <c r="F691" s="100" t="s">
        <v>2050</v>
      </c>
      <c r="G691" s="62">
        <v>8990462</v>
      </c>
      <c r="H691" s="193">
        <v>49.82</v>
      </c>
      <c r="I691" s="144">
        <f t="shared" si="10"/>
        <v>0.69194444444444447</v>
      </c>
      <c r="J691" s="14" t="s">
        <v>1930</v>
      </c>
    </row>
    <row r="692" spans="1:10" ht="25.5" x14ac:dyDescent="0.2">
      <c r="A692" s="57" t="s">
        <v>6883</v>
      </c>
      <c r="B692" s="24" t="s">
        <v>3944</v>
      </c>
      <c r="C692" s="137" t="s">
        <v>10498</v>
      </c>
      <c r="D692" s="137" t="s">
        <v>2799</v>
      </c>
      <c r="E692" s="137">
        <v>108</v>
      </c>
      <c r="F692" s="137" t="s">
        <v>1732</v>
      </c>
      <c r="G692" s="185">
        <v>8992125</v>
      </c>
      <c r="H692" s="194">
        <v>57.91</v>
      </c>
      <c r="I692" s="144">
        <f t="shared" si="10"/>
        <v>0.53620370370370363</v>
      </c>
      <c r="J692" s="191" t="s">
        <v>1930</v>
      </c>
    </row>
    <row r="693" spans="1:10" ht="38.25" x14ac:dyDescent="0.2">
      <c r="A693" s="57" t="s">
        <v>6884</v>
      </c>
      <c r="B693" s="24" t="s">
        <v>3950</v>
      </c>
      <c r="C693" s="137" t="s">
        <v>10436</v>
      </c>
      <c r="D693" s="137" t="s">
        <v>2410</v>
      </c>
      <c r="E693" s="137">
        <v>6</v>
      </c>
      <c r="F693" s="137" t="s">
        <v>2806</v>
      </c>
      <c r="G693" s="185">
        <v>8855059</v>
      </c>
      <c r="H693" s="194">
        <v>51.65</v>
      </c>
      <c r="I693" s="144">
        <f t="shared" si="10"/>
        <v>8.6083333333333325</v>
      </c>
      <c r="J693" s="191" t="s">
        <v>1928</v>
      </c>
    </row>
    <row r="694" spans="1:10" ht="38.25" x14ac:dyDescent="0.2">
      <c r="A694" s="57" t="s">
        <v>6885</v>
      </c>
      <c r="B694" s="24" t="s">
        <v>3949</v>
      </c>
      <c r="C694" s="137" t="s">
        <v>10419</v>
      </c>
      <c r="D694" s="137" t="s">
        <v>2805</v>
      </c>
      <c r="E694" s="137">
        <v>6</v>
      </c>
      <c r="F694" s="137" t="s">
        <v>847</v>
      </c>
      <c r="G694" s="185">
        <v>8858059</v>
      </c>
      <c r="H694" s="194">
        <v>49.55</v>
      </c>
      <c r="I694" s="144">
        <f t="shared" si="10"/>
        <v>8.2583333333333329</v>
      </c>
      <c r="J694" s="14" t="s">
        <v>1928</v>
      </c>
    </row>
    <row r="695" spans="1:10" ht="38.25" x14ac:dyDescent="0.2">
      <c r="A695" s="57" t="s">
        <v>6886</v>
      </c>
      <c r="B695" s="24" t="s">
        <v>3946</v>
      </c>
      <c r="C695" s="137" t="s">
        <v>10489</v>
      </c>
      <c r="D695" s="137" t="s">
        <v>2802</v>
      </c>
      <c r="E695" s="137">
        <v>6</v>
      </c>
      <c r="F695" s="137" t="s">
        <v>847</v>
      </c>
      <c r="G695" s="185">
        <v>8856019</v>
      </c>
      <c r="H695" s="194">
        <v>58.35</v>
      </c>
      <c r="I695" s="144">
        <f t="shared" si="10"/>
        <v>9.7249999999999996</v>
      </c>
      <c r="J695" s="14" t="s">
        <v>1928</v>
      </c>
    </row>
    <row r="696" spans="1:10" ht="38.25" x14ac:dyDescent="0.2">
      <c r="A696" s="57" t="s">
        <v>6887</v>
      </c>
      <c r="B696" s="24" t="s">
        <v>3947</v>
      </c>
      <c r="C696" s="137" t="s">
        <v>10296</v>
      </c>
      <c r="D696" s="137" t="s">
        <v>2803</v>
      </c>
      <c r="E696" s="137">
        <v>6</v>
      </c>
      <c r="F696" s="137" t="s">
        <v>847</v>
      </c>
      <c r="G696" s="185">
        <v>8856023</v>
      </c>
      <c r="H696" s="194">
        <v>39.909999999999997</v>
      </c>
      <c r="I696" s="144">
        <f t="shared" si="10"/>
        <v>6.6516666666666664</v>
      </c>
      <c r="J696" s="14" t="s">
        <v>1928</v>
      </c>
    </row>
    <row r="697" spans="1:10" ht="38.25" x14ac:dyDescent="0.2">
      <c r="A697" s="57" t="s">
        <v>6888</v>
      </c>
      <c r="B697" s="24" t="s">
        <v>3948</v>
      </c>
      <c r="C697" s="137" t="s">
        <v>9725</v>
      </c>
      <c r="D697" s="137" t="s">
        <v>2804</v>
      </c>
      <c r="E697" s="137">
        <v>6</v>
      </c>
      <c r="F697" s="137" t="s">
        <v>2110</v>
      </c>
      <c r="G697" s="185">
        <v>8856030</v>
      </c>
      <c r="H697" s="194">
        <v>14.81</v>
      </c>
      <c r="I697" s="144">
        <f t="shared" si="10"/>
        <v>2.4683333333333333</v>
      </c>
      <c r="J697" s="14" t="s">
        <v>1928</v>
      </c>
    </row>
    <row r="698" spans="1:10" ht="38.25" x14ac:dyDescent="0.2">
      <c r="A698" s="57" t="s">
        <v>6889</v>
      </c>
      <c r="B698" s="24" t="s">
        <v>3948</v>
      </c>
      <c r="C698" s="137" t="s">
        <v>9902</v>
      </c>
      <c r="D698" s="137" t="s">
        <v>2807</v>
      </c>
      <c r="E698" s="137">
        <v>1</v>
      </c>
      <c r="F698" s="137" t="s">
        <v>852</v>
      </c>
      <c r="G698" s="185">
        <v>8856032</v>
      </c>
      <c r="H698" s="194">
        <v>22.61</v>
      </c>
      <c r="I698" s="144">
        <f t="shared" si="10"/>
        <v>22.61</v>
      </c>
      <c r="J698" s="191" t="s">
        <v>1928</v>
      </c>
    </row>
    <row r="699" spans="1:10" ht="38.25" x14ac:dyDescent="0.2">
      <c r="A699" s="57" t="s">
        <v>6890</v>
      </c>
      <c r="B699" s="24" t="s">
        <v>3945</v>
      </c>
      <c r="C699" s="137" t="s">
        <v>10348</v>
      </c>
      <c r="D699" s="137" t="s">
        <v>2801</v>
      </c>
      <c r="E699" s="137">
        <v>234</v>
      </c>
      <c r="F699" s="137" t="s">
        <v>825</v>
      </c>
      <c r="G699" s="185">
        <v>8856011</v>
      </c>
      <c r="H699" s="194">
        <v>43.9</v>
      </c>
      <c r="I699" s="144">
        <f t="shared" si="10"/>
        <v>0.18760683760683761</v>
      </c>
      <c r="J699" s="14" t="s">
        <v>1928</v>
      </c>
    </row>
    <row r="700" spans="1:10" ht="38.25" x14ac:dyDescent="0.2">
      <c r="A700" s="57" t="s">
        <v>6891</v>
      </c>
      <c r="B700" s="24" t="s">
        <v>3960</v>
      </c>
      <c r="C700" s="137" t="s">
        <v>10216</v>
      </c>
      <c r="D700" s="137" t="s">
        <v>2815</v>
      </c>
      <c r="E700" s="137">
        <v>72</v>
      </c>
      <c r="F700" s="137" t="s">
        <v>818</v>
      </c>
      <c r="G700" s="185">
        <v>8978119</v>
      </c>
      <c r="H700" s="194">
        <v>35.61</v>
      </c>
      <c r="I700" s="144">
        <f t="shared" si="10"/>
        <v>0.49458333333333332</v>
      </c>
      <c r="J700" s="14" t="s">
        <v>1932</v>
      </c>
    </row>
    <row r="701" spans="1:10" ht="38.25" x14ac:dyDescent="0.2">
      <c r="A701" s="57" t="s">
        <v>6892</v>
      </c>
      <c r="B701" s="24" t="s">
        <v>3957</v>
      </c>
      <c r="C701" s="137" t="s">
        <v>10228</v>
      </c>
      <c r="D701" s="137" t="s">
        <v>2814</v>
      </c>
      <c r="E701" s="137">
        <v>72</v>
      </c>
      <c r="F701" s="137" t="s">
        <v>818</v>
      </c>
      <c r="G701" s="185">
        <v>8977074</v>
      </c>
      <c r="H701" s="194">
        <v>36.119999999999997</v>
      </c>
      <c r="I701" s="144">
        <f t="shared" si="10"/>
        <v>0.50166666666666659</v>
      </c>
      <c r="J701" s="14" t="s">
        <v>1932</v>
      </c>
    </row>
    <row r="702" spans="1:10" ht="25.5" x14ac:dyDescent="0.2">
      <c r="A702" s="219" t="s">
        <v>6893</v>
      </c>
      <c r="B702" s="24" t="s">
        <v>3963</v>
      </c>
      <c r="C702" s="57" t="s">
        <v>2271</v>
      </c>
      <c r="D702" s="57" t="s">
        <v>10732</v>
      </c>
      <c r="E702" s="57">
        <v>72</v>
      </c>
      <c r="F702" s="57" t="s">
        <v>2408</v>
      </c>
      <c r="G702" s="96">
        <v>8979117</v>
      </c>
      <c r="H702" s="193"/>
      <c r="I702" s="144">
        <f t="shared" si="10"/>
        <v>0</v>
      </c>
      <c r="J702" s="14" t="s">
        <v>1932</v>
      </c>
    </row>
    <row r="703" spans="1:10" ht="38.25" x14ac:dyDescent="0.2">
      <c r="A703" s="57" t="s">
        <v>6894</v>
      </c>
      <c r="B703" s="24" t="s">
        <v>3962</v>
      </c>
      <c r="C703" s="137" t="s">
        <v>10532</v>
      </c>
      <c r="D703" s="137" t="s">
        <v>2816</v>
      </c>
      <c r="E703" s="137">
        <v>72</v>
      </c>
      <c r="F703" s="137" t="s">
        <v>2817</v>
      </c>
      <c r="G703" s="185">
        <v>8979116</v>
      </c>
      <c r="H703" s="194">
        <v>64.22</v>
      </c>
      <c r="I703" s="144">
        <f t="shared" si="10"/>
        <v>0.89194444444444443</v>
      </c>
      <c r="J703" s="14" t="s">
        <v>1932</v>
      </c>
    </row>
    <row r="704" spans="1:10" ht="38.25" x14ac:dyDescent="0.2">
      <c r="A704" s="57" t="s">
        <v>6895</v>
      </c>
      <c r="B704" s="24" t="s">
        <v>3955</v>
      </c>
      <c r="C704" s="137" t="s">
        <v>9563</v>
      </c>
      <c r="D704" s="137" t="s">
        <v>2812</v>
      </c>
      <c r="E704" s="137">
        <v>48</v>
      </c>
      <c r="F704" s="137" t="s">
        <v>2464</v>
      </c>
      <c r="G704" s="185">
        <v>8976555</v>
      </c>
      <c r="H704" s="194">
        <v>29.19</v>
      </c>
      <c r="I704" s="144">
        <f t="shared" si="10"/>
        <v>0.60812500000000003</v>
      </c>
      <c r="J704" s="14" t="s">
        <v>1932</v>
      </c>
    </row>
    <row r="705" spans="1:10" ht="38.25" x14ac:dyDescent="0.2">
      <c r="A705" s="57" t="s">
        <v>6896</v>
      </c>
      <c r="B705" s="24" t="s">
        <v>3952</v>
      </c>
      <c r="C705" s="137" t="s">
        <v>10520</v>
      </c>
      <c r="D705" s="137" t="s">
        <v>2811</v>
      </c>
      <c r="E705" s="137">
        <v>96</v>
      </c>
      <c r="F705" s="137" t="s">
        <v>2464</v>
      </c>
      <c r="G705" s="185">
        <v>8594534</v>
      </c>
      <c r="H705" s="194">
        <v>60.85</v>
      </c>
      <c r="I705" s="144">
        <f t="shared" si="10"/>
        <v>0.63385416666666672</v>
      </c>
      <c r="J705" s="14" t="s">
        <v>1932</v>
      </c>
    </row>
    <row r="706" spans="1:10" ht="38.25" x14ac:dyDescent="0.2">
      <c r="A706" s="57" t="s">
        <v>6897</v>
      </c>
      <c r="B706" s="24" t="s">
        <v>3956</v>
      </c>
      <c r="C706" s="137" t="s">
        <v>10139</v>
      </c>
      <c r="D706" s="137" t="s">
        <v>2813</v>
      </c>
      <c r="E706" s="137">
        <v>72</v>
      </c>
      <c r="F706" s="137" t="s">
        <v>818</v>
      </c>
      <c r="G706" s="185">
        <v>8976995</v>
      </c>
      <c r="H706" s="194">
        <v>31.82</v>
      </c>
      <c r="I706" s="144">
        <f t="shared" si="10"/>
        <v>0.44194444444444447</v>
      </c>
      <c r="J706" s="14" t="s">
        <v>1932</v>
      </c>
    </row>
    <row r="707" spans="1:10" ht="25.5" x14ac:dyDescent="0.2">
      <c r="A707" s="219" t="s">
        <v>6898</v>
      </c>
      <c r="B707" s="24" t="s">
        <v>3954</v>
      </c>
      <c r="C707" s="57" t="s">
        <v>699</v>
      </c>
      <c r="D707" s="57" t="s">
        <v>10733</v>
      </c>
      <c r="E707" s="57">
        <v>72</v>
      </c>
      <c r="F707" s="57" t="s">
        <v>818</v>
      </c>
      <c r="G707" s="96">
        <v>8975661</v>
      </c>
      <c r="H707" s="193"/>
      <c r="I707" s="144">
        <f t="shared" ref="I707:I770" si="11">H707/E707</f>
        <v>0</v>
      </c>
      <c r="J707" s="14" t="s">
        <v>1932</v>
      </c>
    </row>
    <row r="708" spans="1:10" ht="25.5" x14ac:dyDescent="0.2">
      <c r="A708" s="219" t="s">
        <v>6899</v>
      </c>
      <c r="B708" s="24" t="s">
        <v>3953</v>
      </c>
      <c r="C708" s="57" t="s">
        <v>699</v>
      </c>
      <c r="D708" s="57" t="s">
        <v>10734</v>
      </c>
      <c r="E708" s="57">
        <v>72</v>
      </c>
      <c r="F708" s="57" t="s">
        <v>818</v>
      </c>
      <c r="G708" s="96">
        <v>8972600</v>
      </c>
      <c r="H708" s="193"/>
      <c r="I708" s="144">
        <f t="shared" si="11"/>
        <v>0</v>
      </c>
      <c r="J708" s="14" t="s">
        <v>1932</v>
      </c>
    </row>
    <row r="709" spans="1:10" ht="25.5" x14ac:dyDescent="0.2">
      <c r="A709" s="219" t="s">
        <v>6900</v>
      </c>
      <c r="B709" s="24" t="s">
        <v>3961</v>
      </c>
      <c r="C709" s="57" t="s">
        <v>699</v>
      </c>
      <c r="D709" s="57" t="s">
        <v>10735</v>
      </c>
      <c r="E709" s="57">
        <v>48</v>
      </c>
      <c r="F709" s="57" t="s">
        <v>10736</v>
      </c>
      <c r="G709" s="96">
        <v>8978700</v>
      </c>
      <c r="H709" s="193"/>
      <c r="I709" s="144">
        <f t="shared" si="11"/>
        <v>0</v>
      </c>
      <c r="J709" s="14" t="s">
        <v>1932</v>
      </c>
    </row>
    <row r="710" spans="1:10" ht="25.5" x14ac:dyDescent="0.2">
      <c r="A710" s="57" t="s">
        <v>6901</v>
      </c>
      <c r="B710" s="24" t="s">
        <v>3951</v>
      </c>
      <c r="C710" s="57" t="s">
        <v>2808</v>
      </c>
      <c r="D710" s="57" t="s">
        <v>2809</v>
      </c>
      <c r="E710" s="57">
        <v>60</v>
      </c>
      <c r="F710" s="57" t="s">
        <v>2810</v>
      </c>
      <c r="G710" s="96">
        <v>8594530</v>
      </c>
      <c r="H710" s="194">
        <v>50.71</v>
      </c>
      <c r="I710" s="144">
        <f t="shared" si="11"/>
        <v>0.84516666666666673</v>
      </c>
      <c r="J710" s="14" t="s">
        <v>1932</v>
      </c>
    </row>
    <row r="711" spans="1:10" ht="25.5" x14ac:dyDescent="0.2">
      <c r="A711" s="219" t="s">
        <v>6902</v>
      </c>
      <c r="B711" s="24" t="s">
        <v>3958</v>
      </c>
      <c r="C711" s="57" t="s">
        <v>10737</v>
      </c>
      <c r="D711" s="57" t="s">
        <v>10738</v>
      </c>
      <c r="E711" s="57">
        <v>96</v>
      </c>
      <c r="F711" s="57" t="s">
        <v>10739</v>
      </c>
      <c r="G711" s="96">
        <v>8977075</v>
      </c>
      <c r="H711" s="193"/>
      <c r="I711" s="144">
        <f t="shared" si="11"/>
        <v>0</v>
      </c>
      <c r="J711" s="14" t="s">
        <v>1932</v>
      </c>
    </row>
    <row r="712" spans="1:10" ht="25.5" x14ac:dyDescent="0.2">
      <c r="A712" s="219" t="s">
        <v>6903</v>
      </c>
      <c r="B712" s="24" t="s">
        <v>3959</v>
      </c>
      <c r="C712" s="57" t="s">
        <v>699</v>
      </c>
      <c r="D712" s="57" t="s">
        <v>10740</v>
      </c>
      <c r="E712" s="57">
        <v>96</v>
      </c>
      <c r="F712" s="57" t="s">
        <v>10739</v>
      </c>
      <c r="G712" s="96">
        <v>8977625</v>
      </c>
      <c r="H712" s="193"/>
      <c r="I712" s="144">
        <f t="shared" si="11"/>
        <v>0</v>
      </c>
      <c r="J712" s="14" t="s">
        <v>1932</v>
      </c>
    </row>
    <row r="713" spans="1:10" ht="38.25" x14ac:dyDescent="0.2">
      <c r="A713" s="57" t="s">
        <v>6904</v>
      </c>
      <c r="B713" s="24" t="s">
        <v>3967</v>
      </c>
      <c r="C713" s="137" t="s">
        <v>10236</v>
      </c>
      <c r="D713" s="137" t="s">
        <v>7693</v>
      </c>
      <c r="E713" s="137">
        <v>112</v>
      </c>
      <c r="F713" s="137" t="s">
        <v>7694</v>
      </c>
      <c r="G713" s="185">
        <v>8979136</v>
      </c>
      <c r="H713" s="194">
        <v>36.26</v>
      </c>
      <c r="I713" s="144">
        <f t="shared" si="11"/>
        <v>0.32374999999999998</v>
      </c>
      <c r="J713" s="191" t="s">
        <v>1933</v>
      </c>
    </row>
    <row r="714" spans="1:10" ht="38.25" x14ac:dyDescent="0.2">
      <c r="A714" s="57" t="s">
        <v>6905</v>
      </c>
      <c r="B714" s="24" t="s">
        <v>3966</v>
      </c>
      <c r="C714" s="137" t="s">
        <v>10295</v>
      </c>
      <c r="D714" s="137" t="s">
        <v>8702</v>
      </c>
      <c r="E714" s="137">
        <v>112</v>
      </c>
      <c r="F714" s="137" t="s">
        <v>1731</v>
      </c>
      <c r="G714" s="185">
        <v>8977091</v>
      </c>
      <c r="H714" s="194">
        <v>40.04</v>
      </c>
      <c r="I714" s="144">
        <f t="shared" si="11"/>
        <v>0.35749999999999998</v>
      </c>
      <c r="J714" s="14" t="s">
        <v>1933</v>
      </c>
    </row>
    <row r="715" spans="1:10" ht="38.25" x14ac:dyDescent="0.2">
      <c r="A715" s="57" t="s">
        <v>6906</v>
      </c>
      <c r="B715" s="24" t="s">
        <v>3972</v>
      </c>
      <c r="C715" s="137" t="s">
        <v>9562</v>
      </c>
      <c r="D715" s="137" t="s">
        <v>2824</v>
      </c>
      <c r="E715" s="137">
        <v>72</v>
      </c>
      <c r="F715" s="137" t="s">
        <v>818</v>
      </c>
      <c r="G715" s="185">
        <v>8977672</v>
      </c>
      <c r="H715" s="194">
        <v>34.35</v>
      </c>
      <c r="I715" s="144">
        <f t="shared" si="11"/>
        <v>0.47708333333333336</v>
      </c>
      <c r="J715" s="191" t="s">
        <v>1933</v>
      </c>
    </row>
    <row r="716" spans="1:10" ht="38.25" x14ac:dyDescent="0.2">
      <c r="A716" s="57" t="s">
        <v>6907</v>
      </c>
      <c r="B716" s="24" t="s">
        <v>3968</v>
      </c>
      <c r="C716" s="100" t="s">
        <v>10492</v>
      </c>
      <c r="D716" s="100" t="s">
        <v>2821</v>
      </c>
      <c r="E716" s="100">
        <v>144</v>
      </c>
      <c r="F716" s="100" t="s">
        <v>2485</v>
      </c>
      <c r="G716" s="62">
        <v>8978676</v>
      </c>
      <c r="H716" s="193">
        <v>56.56</v>
      </c>
      <c r="I716" s="144">
        <f t="shared" si="11"/>
        <v>0.39277777777777778</v>
      </c>
      <c r="J716" s="14" t="s">
        <v>1933</v>
      </c>
    </row>
    <row r="717" spans="1:10" ht="38.25" x14ac:dyDescent="0.2">
      <c r="A717" s="57" t="s">
        <v>6908</v>
      </c>
      <c r="B717" s="24" t="s">
        <v>3965</v>
      </c>
      <c r="C717" s="137" t="s">
        <v>10555</v>
      </c>
      <c r="D717" s="137" t="s">
        <v>2820</v>
      </c>
      <c r="E717" s="137">
        <v>96</v>
      </c>
      <c r="F717" s="137" t="s">
        <v>1899</v>
      </c>
      <c r="G717" s="185">
        <v>8973358</v>
      </c>
      <c r="H717" s="194">
        <v>71.81</v>
      </c>
      <c r="I717" s="144">
        <f t="shared" si="11"/>
        <v>0.74802083333333336</v>
      </c>
      <c r="J717" s="14" t="s">
        <v>1933</v>
      </c>
    </row>
    <row r="718" spans="1:10" ht="38.25" x14ac:dyDescent="0.2">
      <c r="A718" s="57" t="s">
        <v>6909</v>
      </c>
      <c r="B718" s="24" t="s">
        <v>3970</v>
      </c>
      <c r="C718" s="137" t="s">
        <v>10568</v>
      </c>
      <c r="D718" s="137" t="s">
        <v>2822</v>
      </c>
      <c r="E718" s="137">
        <v>96</v>
      </c>
      <c r="F718" s="137" t="s">
        <v>2464</v>
      </c>
      <c r="G718" s="185">
        <v>8979682</v>
      </c>
      <c r="H718" s="194">
        <v>80.67</v>
      </c>
      <c r="I718" s="144">
        <f t="shared" si="11"/>
        <v>0.84031250000000002</v>
      </c>
      <c r="J718" s="100" t="s">
        <v>1933</v>
      </c>
    </row>
    <row r="719" spans="1:10" ht="38.25" x14ac:dyDescent="0.2">
      <c r="A719" s="57" t="s">
        <v>6910</v>
      </c>
      <c r="B719" s="24" t="s">
        <v>3964</v>
      </c>
      <c r="C719" s="100" t="s">
        <v>10320</v>
      </c>
      <c r="D719" s="100" t="s">
        <v>2818</v>
      </c>
      <c r="E719" s="100">
        <v>50</v>
      </c>
      <c r="F719" s="100" t="s">
        <v>2819</v>
      </c>
      <c r="G719" s="62">
        <v>8778480</v>
      </c>
      <c r="H719" s="193">
        <v>42.06</v>
      </c>
      <c r="I719" s="144">
        <f t="shared" si="11"/>
        <v>0.84120000000000006</v>
      </c>
      <c r="J719" s="14" t="s">
        <v>1933</v>
      </c>
    </row>
    <row r="720" spans="1:10" ht="38.25" x14ac:dyDescent="0.2">
      <c r="A720" s="57" t="s">
        <v>6911</v>
      </c>
      <c r="B720" s="24" t="s">
        <v>3973</v>
      </c>
      <c r="C720" s="137" t="s">
        <v>9563</v>
      </c>
      <c r="D720" s="137" t="s">
        <v>2812</v>
      </c>
      <c r="E720" s="137">
        <v>48</v>
      </c>
      <c r="F720" s="137" t="s">
        <v>2464</v>
      </c>
      <c r="G720" s="185">
        <v>8976555</v>
      </c>
      <c r="H720" s="194">
        <v>29.19</v>
      </c>
      <c r="I720" s="144">
        <f t="shared" si="11"/>
        <v>0.60812500000000003</v>
      </c>
      <c r="J720" s="191" t="s">
        <v>1933</v>
      </c>
    </row>
    <row r="721" spans="1:10" ht="25.5" x14ac:dyDescent="0.2">
      <c r="A721" s="219" t="s">
        <v>6912</v>
      </c>
      <c r="B721" s="24" t="s">
        <v>3969</v>
      </c>
      <c r="C721" s="57" t="s">
        <v>699</v>
      </c>
      <c r="D721" s="57" t="s">
        <v>10741</v>
      </c>
      <c r="E721" s="57">
        <v>144</v>
      </c>
      <c r="F721" s="57" t="s">
        <v>1732</v>
      </c>
      <c r="G721" s="96">
        <v>8978687</v>
      </c>
      <c r="H721" s="193"/>
      <c r="I721" s="144">
        <f t="shared" si="11"/>
        <v>0</v>
      </c>
      <c r="J721" s="14" t="s">
        <v>1933</v>
      </c>
    </row>
    <row r="722" spans="1:10" ht="38.25" x14ac:dyDescent="0.2">
      <c r="A722" s="57" t="s">
        <v>6913</v>
      </c>
      <c r="B722" s="24" t="s">
        <v>3971</v>
      </c>
      <c r="C722" s="100" t="s">
        <v>10167</v>
      </c>
      <c r="D722" s="100" t="s">
        <v>2823</v>
      </c>
      <c r="E722" s="100">
        <v>48</v>
      </c>
      <c r="F722" s="100" t="s">
        <v>1734</v>
      </c>
      <c r="G722" s="62">
        <v>9160603</v>
      </c>
      <c r="H722" s="193">
        <v>32.65</v>
      </c>
      <c r="I722" s="144">
        <f t="shared" si="11"/>
        <v>0.6802083333333333</v>
      </c>
      <c r="J722" s="14" t="s">
        <v>1933</v>
      </c>
    </row>
    <row r="723" spans="1:10" ht="51" x14ac:dyDescent="0.2">
      <c r="A723" s="57" t="s">
        <v>6914</v>
      </c>
      <c r="B723" s="24" t="s">
        <v>4823</v>
      </c>
      <c r="C723" s="137" t="s">
        <v>10485</v>
      </c>
      <c r="D723" s="137" t="s">
        <v>8845</v>
      </c>
      <c r="E723" s="137">
        <v>48</v>
      </c>
      <c r="F723" s="137" t="s">
        <v>7469</v>
      </c>
      <c r="G723" s="185">
        <v>8778467</v>
      </c>
      <c r="H723" s="194">
        <v>56.44</v>
      </c>
      <c r="I723" s="144">
        <f t="shared" si="11"/>
        <v>1.1758333333333333</v>
      </c>
      <c r="J723" s="13" t="s">
        <v>4822</v>
      </c>
    </row>
    <row r="724" spans="1:10" ht="25.5" x14ac:dyDescent="0.2">
      <c r="A724" s="57" t="s">
        <v>6915</v>
      </c>
      <c r="B724" s="24" t="s">
        <v>3984</v>
      </c>
      <c r="C724" s="100" t="s">
        <v>10231</v>
      </c>
      <c r="D724" s="100" t="s">
        <v>2838</v>
      </c>
      <c r="E724" s="100">
        <v>4</v>
      </c>
      <c r="F724" s="100" t="s">
        <v>847</v>
      </c>
      <c r="G724" s="62">
        <v>8959032</v>
      </c>
      <c r="H724" s="193">
        <v>35.880000000000003</v>
      </c>
      <c r="I724" s="144">
        <f t="shared" si="11"/>
        <v>8.9700000000000006</v>
      </c>
      <c r="J724" s="14" t="s">
        <v>1931</v>
      </c>
    </row>
    <row r="725" spans="1:10" ht="25.5" x14ac:dyDescent="0.2">
      <c r="A725" s="57" t="s">
        <v>6916</v>
      </c>
      <c r="B725" s="24" t="s">
        <v>3982</v>
      </c>
      <c r="C725" s="100" t="s">
        <v>10297</v>
      </c>
      <c r="D725" s="100" t="s">
        <v>2836</v>
      </c>
      <c r="E725" s="100">
        <v>42</v>
      </c>
      <c r="F725" s="100" t="s">
        <v>2056</v>
      </c>
      <c r="G725" s="62">
        <v>8942750</v>
      </c>
      <c r="H725" s="193">
        <v>39.770000000000003</v>
      </c>
      <c r="I725" s="144">
        <f t="shared" si="11"/>
        <v>0.94690476190476203</v>
      </c>
      <c r="J725" s="14" t="s">
        <v>1931</v>
      </c>
    </row>
    <row r="726" spans="1:10" ht="38.25" x14ac:dyDescent="0.2">
      <c r="A726" s="57" t="s">
        <v>6917</v>
      </c>
      <c r="B726" s="24" t="s">
        <v>3985</v>
      </c>
      <c r="C726" s="100" t="s">
        <v>10563</v>
      </c>
      <c r="D726" s="100" t="s">
        <v>2839</v>
      </c>
      <c r="E726" s="100">
        <v>4</v>
      </c>
      <c r="F726" s="100" t="s">
        <v>2840</v>
      </c>
      <c r="G726" s="62">
        <v>9163155</v>
      </c>
      <c r="H726" s="193">
        <v>77.09</v>
      </c>
      <c r="I726" s="144">
        <f t="shared" si="11"/>
        <v>19.272500000000001</v>
      </c>
      <c r="J726" s="14" t="s">
        <v>1931</v>
      </c>
    </row>
    <row r="727" spans="1:10" ht="25.5" x14ac:dyDescent="0.2">
      <c r="A727" s="57" t="s">
        <v>6918</v>
      </c>
      <c r="B727" s="24" t="s">
        <v>5192</v>
      </c>
      <c r="C727" s="137" t="s">
        <v>10467</v>
      </c>
      <c r="D727" s="137" t="s">
        <v>2835</v>
      </c>
      <c r="E727" s="137">
        <v>6</v>
      </c>
      <c r="F727" s="137" t="s">
        <v>847</v>
      </c>
      <c r="G727" s="185">
        <v>8935695</v>
      </c>
      <c r="H727" s="194">
        <v>54.35</v>
      </c>
      <c r="I727" s="144">
        <f t="shared" si="11"/>
        <v>9.0583333333333336</v>
      </c>
      <c r="J727" s="14" t="s">
        <v>1931</v>
      </c>
    </row>
    <row r="728" spans="1:10" ht="25.5" x14ac:dyDescent="0.2">
      <c r="A728" s="57" t="s">
        <v>6919</v>
      </c>
      <c r="B728" s="24" t="s">
        <v>3987</v>
      </c>
      <c r="C728" s="100" t="s">
        <v>9697</v>
      </c>
      <c r="D728" s="100" t="s">
        <v>2842</v>
      </c>
      <c r="E728" s="100">
        <v>12</v>
      </c>
      <c r="F728" s="100" t="s">
        <v>2209</v>
      </c>
      <c r="G728" s="62">
        <v>9404328</v>
      </c>
      <c r="H728" s="193">
        <v>12.92</v>
      </c>
      <c r="I728" s="144">
        <f t="shared" si="11"/>
        <v>1.0766666666666667</v>
      </c>
      <c r="J728" s="14" t="s">
        <v>1931</v>
      </c>
    </row>
    <row r="729" spans="1:10" ht="25.5" x14ac:dyDescent="0.2">
      <c r="A729" s="57" t="s">
        <v>6920</v>
      </c>
      <c r="B729" s="24" t="s">
        <v>3975</v>
      </c>
      <c r="C729" s="100" t="s">
        <v>9700</v>
      </c>
      <c r="D729" s="100" t="s">
        <v>2827</v>
      </c>
      <c r="E729" s="100">
        <v>12</v>
      </c>
      <c r="F729" s="100" t="s">
        <v>2209</v>
      </c>
      <c r="G729" s="62">
        <v>3552139</v>
      </c>
      <c r="H729" s="193">
        <v>12.97</v>
      </c>
      <c r="I729" s="144">
        <f t="shared" si="11"/>
        <v>1.0808333333333333</v>
      </c>
      <c r="J729" s="14" t="s">
        <v>1931</v>
      </c>
    </row>
    <row r="730" spans="1:10" ht="25.5" x14ac:dyDescent="0.2">
      <c r="A730" s="57" t="s">
        <v>6921</v>
      </c>
      <c r="B730" s="24" t="s">
        <v>3980</v>
      </c>
      <c r="C730" s="100" t="s">
        <v>10528</v>
      </c>
      <c r="D730" s="100" t="s">
        <v>2831</v>
      </c>
      <c r="E730" s="100">
        <v>288</v>
      </c>
      <c r="F730" s="100" t="s">
        <v>2832</v>
      </c>
      <c r="G730" s="62">
        <v>8901281</v>
      </c>
      <c r="H730" s="193">
        <v>62.93</v>
      </c>
      <c r="I730" s="144">
        <f t="shared" si="11"/>
        <v>0.21850694444444443</v>
      </c>
      <c r="J730" s="14" t="s">
        <v>1931</v>
      </c>
    </row>
    <row r="731" spans="1:10" ht="38.25" x14ac:dyDescent="0.2">
      <c r="A731" s="57" t="s">
        <v>6922</v>
      </c>
      <c r="B731" s="24" t="s">
        <v>3991</v>
      </c>
      <c r="C731" s="137" t="s">
        <v>10561</v>
      </c>
      <c r="D731" s="137" t="s">
        <v>2844</v>
      </c>
      <c r="E731" s="137">
        <v>96</v>
      </c>
      <c r="F731" s="137" t="s">
        <v>2845</v>
      </c>
      <c r="G731" s="185">
        <v>8714665</v>
      </c>
      <c r="H731" s="194">
        <v>76.86</v>
      </c>
      <c r="I731" s="144">
        <f t="shared" si="11"/>
        <v>0.80062500000000003</v>
      </c>
      <c r="J731" s="14" t="s">
        <v>1931</v>
      </c>
    </row>
    <row r="732" spans="1:10" ht="38.25" x14ac:dyDescent="0.2">
      <c r="A732" s="57" t="s">
        <v>6923</v>
      </c>
      <c r="B732" s="24" t="s">
        <v>3993</v>
      </c>
      <c r="C732" s="137" t="s">
        <v>10551</v>
      </c>
      <c r="D732" s="137" t="s">
        <v>2847</v>
      </c>
      <c r="E732" s="137">
        <v>6</v>
      </c>
      <c r="F732" s="137" t="s">
        <v>847</v>
      </c>
      <c r="G732" s="185">
        <v>9169622</v>
      </c>
      <c r="H732" s="194">
        <v>70.510000000000005</v>
      </c>
      <c r="I732" s="144">
        <f t="shared" si="11"/>
        <v>11.751666666666667</v>
      </c>
      <c r="J732" s="191" t="s">
        <v>1931</v>
      </c>
    </row>
    <row r="733" spans="1:10" ht="25.5" x14ac:dyDescent="0.2">
      <c r="A733" s="219" t="s">
        <v>6924</v>
      </c>
      <c r="B733" s="24" t="s">
        <v>3988</v>
      </c>
      <c r="C733" s="57" t="s">
        <v>10742</v>
      </c>
      <c r="D733" s="57" t="s">
        <v>10743</v>
      </c>
      <c r="E733" s="57">
        <v>1</v>
      </c>
      <c r="F733" s="57" t="s">
        <v>2077</v>
      </c>
      <c r="G733" s="96">
        <v>9406110</v>
      </c>
      <c r="H733" s="193">
        <v>73.930000000000007</v>
      </c>
      <c r="I733" s="144">
        <f t="shared" si="11"/>
        <v>73.930000000000007</v>
      </c>
      <c r="J733" s="14" t="s">
        <v>1931</v>
      </c>
    </row>
    <row r="734" spans="1:10" ht="25.5" x14ac:dyDescent="0.2">
      <c r="A734" s="57" t="s">
        <v>6925</v>
      </c>
      <c r="B734" s="24" t="s">
        <v>3986</v>
      </c>
      <c r="C734" s="100" t="s">
        <v>10179</v>
      </c>
      <c r="D734" s="100" t="s">
        <v>2841</v>
      </c>
      <c r="E734" s="100">
        <v>36</v>
      </c>
      <c r="F734" s="100" t="s">
        <v>2408</v>
      </c>
      <c r="G734" s="62">
        <v>9169608</v>
      </c>
      <c r="H734" s="193">
        <v>33.07</v>
      </c>
      <c r="I734" s="144">
        <f t="shared" si="11"/>
        <v>0.91861111111111116</v>
      </c>
      <c r="J734" s="14" t="s">
        <v>1931</v>
      </c>
    </row>
    <row r="735" spans="1:10" ht="38.25" x14ac:dyDescent="0.2">
      <c r="A735" s="57" t="s">
        <v>6926</v>
      </c>
      <c r="B735" s="24" t="s">
        <v>3974</v>
      </c>
      <c r="C735" s="100" t="s">
        <v>9807</v>
      </c>
      <c r="D735" s="100" t="s">
        <v>2661</v>
      </c>
      <c r="E735" s="100">
        <v>24</v>
      </c>
      <c r="F735" s="100" t="s">
        <v>2408</v>
      </c>
      <c r="G735" s="62">
        <v>2104405</v>
      </c>
      <c r="H735" s="193">
        <v>18.37</v>
      </c>
      <c r="I735" s="144">
        <f t="shared" si="11"/>
        <v>0.76541666666666675</v>
      </c>
      <c r="J735" s="14" t="s">
        <v>1931</v>
      </c>
    </row>
    <row r="736" spans="1:10" ht="25.5" x14ac:dyDescent="0.2">
      <c r="A736" s="57" t="s">
        <v>6927</v>
      </c>
      <c r="B736" s="24" t="s">
        <v>3977</v>
      </c>
      <c r="C736" s="100" t="s">
        <v>10269</v>
      </c>
      <c r="D736" s="100" t="s">
        <v>2829</v>
      </c>
      <c r="E736" s="100">
        <v>72</v>
      </c>
      <c r="F736" s="100" t="s">
        <v>1878</v>
      </c>
      <c r="G736" s="62">
        <v>4538129</v>
      </c>
      <c r="H736" s="193">
        <v>37.86</v>
      </c>
      <c r="I736" s="144">
        <f t="shared" si="11"/>
        <v>0.52583333333333337</v>
      </c>
      <c r="J736" s="14" t="s">
        <v>1931</v>
      </c>
    </row>
    <row r="737" spans="1:10" ht="25.5" x14ac:dyDescent="0.2">
      <c r="A737" s="57" t="s">
        <v>6928</v>
      </c>
      <c r="B737" s="24" t="s">
        <v>3976</v>
      </c>
      <c r="C737" s="100" t="s">
        <v>10346</v>
      </c>
      <c r="D737" s="100" t="s">
        <v>2828</v>
      </c>
      <c r="E737" s="100">
        <v>72</v>
      </c>
      <c r="F737" s="100" t="s">
        <v>1878</v>
      </c>
      <c r="G737" s="62">
        <v>4535353</v>
      </c>
      <c r="H737" s="193">
        <v>43.58</v>
      </c>
      <c r="I737" s="144">
        <f t="shared" si="11"/>
        <v>0.6052777777777778</v>
      </c>
      <c r="J737" s="14" t="s">
        <v>1931</v>
      </c>
    </row>
    <row r="738" spans="1:10" ht="25.5" x14ac:dyDescent="0.2">
      <c r="A738" s="57" t="s">
        <v>6929</v>
      </c>
      <c r="B738" s="24" t="s">
        <v>3990</v>
      </c>
      <c r="C738" s="100" t="s">
        <v>10347</v>
      </c>
      <c r="D738" s="100" t="s">
        <v>2843</v>
      </c>
      <c r="E738" s="100">
        <v>72</v>
      </c>
      <c r="F738" s="100" t="s">
        <v>1878</v>
      </c>
      <c r="G738" s="62">
        <v>9911065</v>
      </c>
      <c r="H738" s="193">
        <v>43.58</v>
      </c>
      <c r="I738" s="144">
        <f t="shared" si="11"/>
        <v>0.6052777777777778</v>
      </c>
      <c r="J738" s="14" t="s">
        <v>1931</v>
      </c>
    </row>
    <row r="739" spans="1:10" ht="25.5" x14ac:dyDescent="0.2">
      <c r="A739" s="219" t="s">
        <v>6930</v>
      </c>
      <c r="B739" s="24" t="s">
        <v>3989</v>
      </c>
      <c r="C739" s="57" t="s">
        <v>10744</v>
      </c>
      <c r="D739" s="57" t="s">
        <v>10745</v>
      </c>
      <c r="E739" s="57">
        <v>30</v>
      </c>
      <c r="F739" s="57" t="s">
        <v>2317</v>
      </c>
      <c r="G739" s="96">
        <v>9406192</v>
      </c>
      <c r="H739" s="193">
        <v>73.930000000000007</v>
      </c>
      <c r="I739" s="144">
        <f t="shared" si="11"/>
        <v>2.4643333333333337</v>
      </c>
      <c r="J739" s="14" t="s">
        <v>1931</v>
      </c>
    </row>
    <row r="740" spans="1:10" ht="25.5" x14ac:dyDescent="0.2">
      <c r="A740" s="57" t="s">
        <v>6931</v>
      </c>
      <c r="B740" s="24" t="s">
        <v>3992</v>
      </c>
      <c r="C740" s="137" t="s">
        <v>10567</v>
      </c>
      <c r="D740" s="137" t="s">
        <v>2846</v>
      </c>
      <c r="E740" s="137">
        <v>4</v>
      </c>
      <c r="F740" s="137" t="s">
        <v>886</v>
      </c>
      <c r="G740" s="185">
        <v>8860100</v>
      </c>
      <c r="H740" s="194">
        <v>80.59</v>
      </c>
      <c r="I740" s="144">
        <f t="shared" si="11"/>
        <v>20.147500000000001</v>
      </c>
      <c r="J740" s="191" t="s">
        <v>1931</v>
      </c>
    </row>
    <row r="741" spans="1:10" ht="38.25" x14ac:dyDescent="0.2">
      <c r="A741" s="57" t="s">
        <v>6932</v>
      </c>
      <c r="B741" s="24" t="s">
        <v>3983</v>
      </c>
      <c r="C741" s="100" t="s">
        <v>10490</v>
      </c>
      <c r="D741" s="100" t="s">
        <v>2837</v>
      </c>
      <c r="E741" s="100">
        <v>48</v>
      </c>
      <c r="F741" s="100" t="s">
        <v>2150</v>
      </c>
      <c r="G741" s="62">
        <v>8943029</v>
      </c>
      <c r="H741" s="193">
        <v>56.4</v>
      </c>
      <c r="I741" s="144">
        <f t="shared" si="11"/>
        <v>1.175</v>
      </c>
      <c r="J741" s="14" t="s">
        <v>1931</v>
      </c>
    </row>
    <row r="742" spans="1:10" ht="25.5" x14ac:dyDescent="0.2">
      <c r="A742" s="57" t="s">
        <v>6933</v>
      </c>
      <c r="B742" s="24" t="s">
        <v>3978</v>
      </c>
      <c r="C742" s="100" t="s">
        <v>10546</v>
      </c>
      <c r="D742" s="100" t="s">
        <v>1984</v>
      </c>
      <c r="E742" s="100">
        <v>1</v>
      </c>
      <c r="F742" s="100" t="s">
        <v>2077</v>
      </c>
      <c r="G742" s="62">
        <v>6543179</v>
      </c>
      <c r="H742" s="193">
        <v>68.180000000000007</v>
      </c>
      <c r="I742" s="144">
        <f t="shared" si="11"/>
        <v>68.180000000000007</v>
      </c>
      <c r="J742" s="14" t="s">
        <v>1931</v>
      </c>
    </row>
    <row r="743" spans="1:10" ht="25.5" x14ac:dyDescent="0.2">
      <c r="A743" s="57" t="s">
        <v>6934</v>
      </c>
      <c r="B743" s="24" t="s">
        <v>3979</v>
      </c>
      <c r="C743" s="100" t="s">
        <v>10546</v>
      </c>
      <c r="D743" s="100" t="s">
        <v>1984</v>
      </c>
      <c r="E743" s="100">
        <v>1</v>
      </c>
      <c r="F743" s="100" t="s">
        <v>2077</v>
      </c>
      <c r="G743" s="62">
        <v>6543287</v>
      </c>
      <c r="H743" s="193">
        <v>69.98</v>
      </c>
      <c r="I743" s="144">
        <f t="shared" si="11"/>
        <v>69.98</v>
      </c>
      <c r="J743" s="14" t="s">
        <v>1931</v>
      </c>
    </row>
    <row r="744" spans="1:10" ht="38.25" x14ac:dyDescent="0.2">
      <c r="A744" s="57" t="s">
        <v>6935</v>
      </c>
      <c r="B744" s="24" t="s">
        <v>3981</v>
      </c>
      <c r="C744" s="100" t="s">
        <v>10543</v>
      </c>
      <c r="D744" s="100" t="s">
        <v>2833</v>
      </c>
      <c r="E744" s="100">
        <v>324</v>
      </c>
      <c r="F744" s="100" t="s">
        <v>2834</v>
      </c>
      <c r="G744" s="62">
        <v>8914018</v>
      </c>
      <c r="H744" s="193">
        <v>67.09</v>
      </c>
      <c r="I744" s="144">
        <f t="shared" si="11"/>
        <v>0.20706790123456792</v>
      </c>
      <c r="J744" s="14" t="s">
        <v>1931</v>
      </c>
    </row>
    <row r="745" spans="1:10" ht="38.25" x14ac:dyDescent="0.2">
      <c r="A745" s="219" t="s">
        <v>6936</v>
      </c>
      <c r="B745" s="24" t="s">
        <v>4922</v>
      </c>
      <c r="C745" s="286" t="s">
        <v>10746</v>
      </c>
      <c r="D745" s="235"/>
      <c r="E745" s="236" t="s">
        <v>583</v>
      </c>
      <c r="F745" s="237"/>
      <c r="G745" s="238"/>
      <c r="H745" s="248">
        <v>23.03</v>
      </c>
      <c r="I745" s="144">
        <f t="shared" si="11"/>
        <v>23.03</v>
      </c>
      <c r="J745" s="14" t="s">
        <v>1931</v>
      </c>
    </row>
    <row r="746" spans="1:10" ht="38.25" x14ac:dyDescent="0.2">
      <c r="A746" s="57" t="s">
        <v>6937</v>
      </c>
      <c r="B746" s="24" t="s">
        <v>4923</v>
      </c>
      <c r="C746" s="100" t="s">
        <v>9757</v>
      </c>
      <c r="D746" s="100" t="s">
        <v>2971</v>
      </c>
      <c r="E746" s="100">
        <v>48</v>
      </c>
      <c r="F746" s="100" t="s">
        <v>818</v>
      </c>
      <c r="G746" s="214">
        <v>8141116</v>
      </c>
      <c r="H746" s="193">
        <v>16.07</v>
      </c>
      <c r="I746" s="144">
        <f t="shared" si="11"/>
        <v>0.33479166666666665</v>
      </c>
      <c r="J746" s="14" t="s">
        <v>1931</v>
      </c>
    </row>
    <row r="747" spans="1:10" ht="25.5" x14ac:dyDescent="0.2">
      <c r="A747" s="57" t="s">
        <v>6938</v>
      </c>
      <c r="B747" s="24" t="s">
        <v>4924</v>
      </c>
      <c r="C747" s="100" t="s">
        <v>10221</v>
      </c>
      <c r="D747" s="100" t="s">
        <v>2998</v>
      </c>
      <c r="E747" s="100">
        <v>6</v>
      </c>
      <c r="F747" s="100" t="s">
        <v>2455</v>
      </c>
      <c r="G747" s="214">
        <v>8170025</v>
      </c>
      <c r="H747" s="193">
        <v>35.590000000000003</v>
      </c>
      <c r="I747" s="144">
        <f t="shared" si="11"/>
        <v>5.9316666666666675</v>
      </c>
      <c r="J747" s="14" t="s">
        <v>1931</v>
      </c>
    </row>
    <row r="748" spans="1:10" ht="25.5" x14ac:dyDescent="0.2">
      <c r="A748" s="57" t="s">
        <v>6939</v>
      </c>
      <c r="B748" s="24" t="s">
        <v>3994</v>
      </c>
      <c r="C748" s="100" t="s">
        <v>10553</v>
      </c>
      <c r="D748" s="100" t="s">
        <v>2849</v>
      </c>
      <c r="E748" s="100">
        <v>24</v>
      </c>
      <c r="F748" s="100" t="s">
        <v>835</v>
      </c>
      <c r="G748" s="62">
        <v>2787000</v>
      </c>
      <c r="H748" s="193">
        <v>71.2</v>
      </c>
      <c r="I748" s="144">
        <f t="shared" si="11"/>
        <v>2.9666666666666668</v>
      </c>
      <c r="J748" s="14" t="s">
        <v>1923</v>
      </c>
    </row>
    <row r="749" spans="1:10" ht="25.5" x14ac:dyDescent="0.2">
      <c r="A749" s="57" t="s">
        <v>6940</v>
      </c>
      <c r="B749" s="24" t="s">
        <v>3995</v>
      </c>
      <c r="C749" s="100" t="s">
        <v>10570</v>
      </c>
      <c r="D749" s="100" t="s">
        <v>2851</v>
      </c>
      <c r="E749" s="100">
        <v>6</v>
      </c>
      <c r="F749" s="100" t="s">
        <v>2850</v>
      </c>
      <c r="G749" s="62">
        <v>2792265</v>
      </c>
      <c r="H749" s="193">
        <v>80.47</v>
      </c>
      <c r="I749" s="144">
        <f t="shared" si="11"/>
        <v>13.411666666666667</v>
      </c>
      <c r="J749" s="14" t="s">
        <v>1923</v>
      </c>
    </row>
    <row r="750" spans="1:10" x14ac:dyDescent="0.2">
      <c r="A750" s="219" t="s">
        <v>6941</v>
      </c>
      <c r="B750" s="24" t="s">
        <v>4008</v>
      </c>
      <c r="C750" s="57" t="s">
        <v>10747</v>
      </c>
      <c r="D750" s="57" t="s">
        <v>10748</v>
      </c>
      <c r="E750" s="57">
        <v>5</v>
      </c>
      <c r="F750" s="57" t="s">
        <v>883</v>
      </c>
      <c r="G750" s="96">
        <v>8841920</v>
      </c>
      <c r="H750" s="193"/>
      <c r="I750" s="144">
        <f t="shared" si="11"/>
        <v>0</v>
      </c>
      <c r="J750" s="14" t="s">
        <v>1923</v>
      </c>
    </row>
    <row r="751" spans="1:10" ht="25.5" x14ac:dyDescent="0.2">
      <c r="A751" s="57" t="s">
        <v>6942</v>
      </c>
      <c r="B751" s="24" t="s">
        <v>3996</v>
      </c>
      <c r="C751" s="100" t="s">
        <v>9948</v>
      </c>
      <c r="D751" s="100" t="s">
        <v>2852</v>
      </c>
      <c r="E751" s="100">
        <v>5</v>
      </c>
      <c r="F751" s="100" t="s">
        <v>2853</v>
      </c>
      <c r="G751" s="62">
        <v>3940009</v>
      </c>
      <c r="H751" s="193">
        <v>23.93</v>
      </c>
      <c r="I751" s="144">
        <f t="shared" si="11"/>
        <v>4.7859999999999996</v>
      </c>
      <c r="J751" s="14" t="s">
        <v>1923</v>
      </c>
    </row>
    <row r="752" spans="1:10" ht="25.5" x14ac:dyDescent="0.2">
      <c r="A752" s="57" t="s">
        <v>6943</v>
      </c>
      <c r="B752" s="24" t="s">
        <v>4007</v>
      </c>
      <c r="C752" s="100" t="s">
        <v>10164</v>
      </c>
      <c r="D752" s="100" t="s">
        <v>2865</v>
      </c>
      <c r="E752" s="100">
        <v>1</v>
      </c>
      <c r="F752" s="100" t="s">
        <v>852</v>
      </c>
      <c r="G752" s="62">
        <v>8838212</v>
      </c>
      <c r="H752" s="193">
        <v>32.549999999999997</v>
      </c>
      <c r="I752" s="144">
        <f t="shared" si="11"/>
        <v>32.549999999999997</v>
      </c>
      <c r="J752" s="14" t="s">
        <v>1923</v>
      </c>
    </row>
    <row r="753" spans="1:10" ht="38.25" x14ac:dyDescent="0.2">
      <c r="A753" s="57" t="s">
        <v>6944</v>
      </c>
      <c r="B753" s="24" t="s">
        <v>4003</v>
      </c>
      <c r="C753" s="100" t="s">
        <v>10008</v>
      </c>
      <c r="D753" s="100" t="s">
        <v>2862</v>
      </c>
      <c r="E753" s="100">
        <v>1</v>
      </c>
      <c r="F753" s="100" t="s">
        <v>852</v>
      </c>
      <c r="G753" s="62">
        <v>8824361</v>
      </c>
      <c r="H753" s="193">
        <v>26.66</v>
      </c>
      <c r="I753" s="144">
        <f t="shared" si="11"/>
        <v>26.66</v>
      </c>
      <c r="J753" s="14" t="s">
        <v>1923</v>
      </c>
    </row>
    <row r="754" spans="1:10" ht="38.25" x14ac:dyDescent="0.2">
      <c r="A754" s="57" t="s">
        <v>6945</v>
      </c>
      <c r="B754" s="24" t="s">
        <v>4000</v>
      </c>
      <c r="C754" s="100" t="s">
        <v>10107</v>
      </c>
      <c r="D754" s="100" t="s">
        <v>1404</v>
      </c>
      <c r="E754" s="100">
        <v>1</v>
      </c>
      <c r="F754" s="100" t="s">
        <v>852</v>
      </c>
      <c r="G754" s="62">
        <v>8821456</v>
      </c>
      <c r="H754" s="193">
        <v>30.13</v>
      </c>
      <c r="I754" s="144">
        <f t="shared" si="11"/>
        <v>30.13</v>
      </c>
      <c r="J754" s="14" t="s">
        <v>1923</v>
      </c>
    </row>
    <row r="755" spans="1:10" ht="38.25" x14ac:dyDescent="0.2">
      <c r="A755" s="57" t="s">
        <v>6946</v>
      </c>
      <c r="B755" s="24" t="s">
        <v>4004</v>
      </c>
      <c r="C755" s="100" t="s">
        <v>10133</v>
      </c>
      <c r="D755" s="100" t="s">
        <v>2863</v>
      </c>
      <c r="E755" s="100">
        <v>1</v>
      </c>
      <c r="F755" s="100" t="s">
        <v>852</v>
      </c>
      <c r="G755" s="62">
        <v>8824367</v>
      </c>
      <c r="H755" s="193">
        <v>31.24</v>
      </c>
      <c r="I755" s="144">
        <f t="shared" si="11"/>
        <v>31.24</v>
      </c>
      <c r="J755" s="14" t="s">
        <v>1923</v>
      </c>
    </row>
    <row r="756" spans="1:10" ht="38.25" x14ac:dyDescent="0.2">
      <c r="A756" s="57" t="s">
        <v>6947</v>
      </c>
      <c r="B756" s="24" t="s">
        <v>4005</v>
      </c>
      <c r="C756" s="100" t="s">
        <v>10077</v>
      </c>
      <c r="D756" s="100" t="s">
        <v>2864</v>
      </c>
      <c r="E756" s="100">
        <v>1</v>
      </c>
      <c r="F756" s="100" t="s">
        <v>852</v>
      </c>
      <c r="G756" s="62">
        <v>8824369</v>
      </c>
      <c r="H756" s="193">
        <v>28.94</v>
      </c>
      <c r="I756" s="144">
        <f t="shared" si="11"/>
        <v>28.94</v>
      </c>
      <c r="J756" s="14" t="s">
        <v>1923</v>
      </c>
    </row>
    <row r="757" spans="1:10" x14ac:dyDescent="0.2">
      <c r="A757" s="219" t="s">
        <v>6948</v>
      </c>
      <c r="B757" s="24" t="s">
        <v>4010</v>
      </c>
      <c r="C757" s="24" t="s">
        <v>1735</v>
      </c>
      <c r="D757" s="24" t="s">
        <v>10749</v>
      </c>
      <c r="E757" s="24">
        <v>1</v>
      </c>
      <c r="F757" s="24" t="s">
        <v>2010</v>
      </c>
      <c r="G757" s="95" t="s">
        <v>10750</v>
      </c>
      <c r="H757" s="193"/>
      <c r="I757" s="144">
        <f t="shared" si="11"/>
        <v>0</v>
      </c>
      <c r="J757" s="191" t="s">
        <v>1923</v>
      </c>
    </row>
    <row r="758" spans="1:10" x14ac:dyDescent="0.2">
      <c r="A758" s="219" t="s">
        <v>6949</v>
      </c>
      <c r="B758" s="24" t="s">
        <v>4006</v>
      </c>
      <c r="C758" s="57" t="s">
        <v>1735</v>
      </c>
      <c r="D758" s="57" t="s">
        <v>10751</v>
      </c>
      <c r="E758" s="57">
        <v>1</v>
      </c>
      <c r="F758" s="57" t="s">
        <v>10752</v>
      </c>
      <c r="G758" s="96">
        <v>8824518</v>
      </c>
      <c r="H758" s="193"/>
      <c r="I758" s="144">
        <f t="shared" si="11"/>
        <v>0</v>
      </c>
      <c r="J758" s="14" t="s">
        <v>1923</v>
      </c>
    </row>
    <row r="759" spans="1:10" x14ac:dyDescent="0.2">
      <c r="A759" s="219" t="s">
        <v>6950</v>
      </c>
      <c r="B759" s="24" t="s">
        <v>4009</v>
      </c>
      <c r="C759" s="57" t="s">
        <v>1735</v>
      </c>
      <c r="D759" s="57" t="s">
        <v>10753</v>
      </c>
      <c r="E759" s="57">
        <v>1</v>
      </c>
      <c r="F759" s="57" t="s">
        <v>2010</v>
      </c>
      <c r="G759" s="96">
        <v>8880536</v>
      </c>
      <c r="H759" s="193"/>
      <c r="I759" s="144">
        <f t="shared" si="11"/>
        <v>0</v>
      </c>
      <c r="J759" s="14" t="s">
        <v>1923</v>
      </c>
    </row>
    <row r="760" spans="1:10" x14ac:dyDescent="0.2">
      <c r="A760" s="219" t="s">
        <v>6951</v>
      </c>
      <c r="B760" s="24" t="s">
        <v>4001</v>
      </c>
      <c r="C760" s="57" t="s">
        <v>1735</v>
      </c>
      <c r="D760" s="57" t="s">
        <v>10754</v>
      </c>
      <c r="E760" s="57">
        <v>1</v>
      </c>
      <c r="F760" s="57" t="s">
        <v>852</v>
      </c>
      <c r="G760" s="96">
        <v>8821790</v>
      </c>
      <c r="H760" s="193"/>
      <c r="I760" s="144">
        <f t="shared" si="11"/>
        <v>0</v>
      </c>
      <c r="J760" s="14" t="s">
        <v>1923</v>
      </c>
    </row>
    <row r="761" spans="1:10" ht="38.25" x14ac:dyDescent="0.2">
      <c r="A761" s="57" t="s">
        <v>6952</v>
      </c>
      <c r="B761" s="24" t="s">
        <v>3997</v>
      </c>
      <c r="C761" s="100" t="s">
        <v>10278</v>
      </c>
      <c r="D761" s="100" t="s">
        <v>2855</v>
      </c>
      <c r="E761" s="100">
        <v>1</v>
      </c>
      <c r="F761" s="100" t="s">
        <v>2010</v>
      </c>
      <c r="G761" s="62">
        <v>8817728</v>
      </c>
      <c r="H761" s="193">
        <v>38.450000000000003</v>
      </c>
      <c r="I761" s="144">
        <f t="shared" si="11"/>
        <v>38.450000000000003</v>
      </c>
      <c r="J761" s="14" t="s">
        <v>1923</v>
      </c>
    </row>
    <row r="762" spans="1:10" ht="38.25" x14ac:dyDescent="0.2">
      <c r="A762" s="57" t="s">
        <v>6953</v>
      </c>
      <c r="B762" s="24" t="s">
        <v>3999</v>
      </c>
      <c r="C762" s="100" t="s">
        <v>10232</v>
      </c>
      <c r="D762" s="100" t="s">
        <v>2858</v>
      </c>
      <c r="E762" s="100">
        <v>1</v>
      </c>
      <c r="F762" s="100" t="s">
        <v>2859</v>
      </c>
      <c r="G762" s="62">
        <v>8817736</v>
      </c>
      <c r="H762" s="193">
        <v>35.89</v>
      </c>
      <c r="I762" s="144">
        <f t="shared" si="11"/>
        <v>35.89</v>
      </c>
      <c r="J762" s="14" t="s">
        <v>1923</v>
      </c>
    </row>
    <row r="763" spans="1:10" ht="38.25" x14ac:dyDescent="0.2">
      <c r="A763" s="57" t="s">
        <v>6954</v>
      </c>
      <c r="B763" s="24" t="s">
        <v>4002</v>
      </c>
      <c r="C763" s="100" t="s">
        <v>9921</v>
      </c>
      <c r="D763" s="100" t="s">
        <v>2861</v>
      </c>
      <c r="E763" s="100">
        <v>1</v>
      </c>
      <c r="F763" s="100" t="s">
        <v>852</v>
      </c>
      <c r="G763" s="62">
        <v>8823072</v>
      </c>
      <c r="H763" s="193">
        <v>23.04</v>
      </c>
      <c r="I763" s="144">
        <f t="shared" si="11"/>
        <v>23.04</v>
      </c>
      <c r="J763" s="14" t="s">
        <v>1923</v>
      </c>
    </row>
    <row r="764" spans="1:10" x14ac:dyDescent="0.2">
      <c r="A764" s="219" t="s">
        <v>6955</v>
      </c>
      <c r="B764" s="24" t="s">
        <v>3998</v>
      </c>
      <c r="C764" s="57" t="s">
        <v>2856</v>
      </c>
      <c r="D764" s="57" t="s">
        <v>2857</v>
      </c>
      <c r="E764" s="57">
        <v>1</v>
      </c>
      <c r="F764" s="57" t="s">
        <v>852</v>
      </c>
      <c r="G764" s="96">
        <v>8817731</v>
      </c>
      <c r="H764" s="248">
        <v>27.21</v>
      </c>
      <c r="I764" s="144">
        <f t="shared" si="11"/>
        <v>27.21</v>
      </c>
      <c r="J764" s="14" t="s">
        <v>1923</v>
      </c>
    </row>
    <row r="765" spans="1:10" ht="38.25" x14ac:dyDescent="0.2">
      <c r="A765" s="57" t="s">
        <v>6956</v>
      </c>
      <c r="B765" s="24" t="s">
        <v>4013</v>
      </c>
      <c r="C765" s="100" t="s">
        <v>10113</v>
      </c>
      <c r="D765" s="100" t="s">
        <v>2870</v>
      </c>
      <c r="E765" s="100">
        <v>1</v>
      </c>
      <c r="F765" s="100" t="s">
        <v>852</v>
      </c>
      <c r="G765" s="62">
        <v>8778619</v>
      </c>
      <c r="H765" s="193">
        <v>30.51</v>
      </c>
      <c r="I765" s="144">
        <f t="shared" si="11"/>
        <v>30.51</v>
      </c>
      <c r="J765" s="14" t="s">
        <v>1924</v>
      </c>
    </row>
    <row r="766" spans="1:10" ht="25.5" x14ac:dyDescent="0.2">
      <c r="A766" s="57" t="s">
        <v>6957</v>
      </c>
      <c r="B766" s="24" t="s">
        <v>4015</v>
      </c>
      <c r="C766" s="137" t="s">
        <v>9699</v>
      </c>
      <c r="D766" s="137" t="s">
        <v>2873</v>
      </c>
      <c r="E766" s="137">
        <v>1</v>
      </c>
      <c r="F766" s="137" t="s">
        <v>852</v>
      </c>
      <c r="G766" s="185">
        <v>8938276</v>
      </c>
      <c r="H766" s="194">
        <v>13.05</v>
      </c>
      <c r="I766" s="144">
        <f t="shared" si="11"/>
        <v>13.05</v>
      </c>
      <c r="J766" s="191" t="s">
        <v>1924</v>
      </c>
    </row>
    <row r="767" spans="1:10" ht="38.25" x14ac:dyDescent="0.2">
      <c r="A767" s="57" t="s">
        <v>6958</v>
      </c>
      <c r="B767" s="24" t="s">
        <v>4014</v>
      </c>
      <c r="C767" s="100" t="s">
        <v>9660</v>
      </c>
      <c r="D767" s="100" t="s">
        <v>2871</v>
      </c>
      <c r="E767" s="100">
        <v>1</v>
      </c>
      <c r="F767" s="100" t="s">
        <v>852</v>
      </c>
      <c r="G767" s="62">
        <v>8938326</v>
      </c>
      <c r="H767" s="193">
        <v>10.88</v>
      </c>
      <c r="I767" s="144">
        <f t="shared" si="11"/>
        <v>10.88</v>
      </c>
      <c r="J767" s="14" t="s">
        <v>1924</v>
      </c>
    </row>
    <row r="768" spans="1:10" ht="25.5" x14ac:dyDescent="0.2">
      <c r="A768" s="57" t="s">
        <v>6959</v>
      </c>
      <c r="B768" s="24" t="s">
        <v>4011</v>
      </c>
      <c r="C768" s="100" t="s">
        <v>9565</v>
      </c>
      <c r="D768" s="100" t="s">
        <v>2866</v>
      </c>
      <c r="E768" s="100">
        <v>4</v>
      </c>
      <c r="F768" s="100" t="s">
        <v>847</v>
      </c>
      <c r="G768" s="62">
        <v>115570</v>
      </c>
      <c r="H768" s="193">
        <v>1.89</v>
      </c>
      <c r="I768" s="144">
        <f t="shared" si="11"/>
        <v>0.47249999999999998</v>
      </c>
      <c r="J768" s="14" t="s">
        <v>1924</v>
      </c>
    </row>
    <row r="769" spans="1:10" ht="38.25" x14ac:dyDescent="0.2">
      <c r="A769" s="57" t="s">
        <v>6960</v>
      </c>
      <c r="B769" s="24" t="s">
        <v>4012</v>
      </c>
      <c r="C769" s="100" t="s">
        <v>10309</v>
      </c>
      <c r="D769" s="100" t="s">
        <v>2868</v>
      </c>
      <c r="E769" s="100">
        <v>50</v>
      </c>
      <c r="F769" s="100" t="s">
        <v>2869</v>
      </c>
      <c r="G769" s="62">
        <v>8778469</v>
      </c>
      <c r="H769" s="193">
        <v>41.11</v>
      </c>
      <c r="I769" s="144">
        <f t="shared" si="11"/>
        <v>0.82220000000000004</v>
      </c>
      <c r="J769" s="14" t="s">
        <v>1924</v>
      </c>
    </row>
    <row r="770" spans="1:10" ht="38.25" x14ac:dyDescent="0.2">
      <c r="A770" s="57" t="s">
        <v>6961</v>
      </c>
      <c r="B770" s="57" t="s">
        <v>4824</v>
      </c>
      <c r="C770" s="100" t="s">
        <v>10431</v>
      </c>
      <c r="D770" s="100" t="s">
        <v>3315</v>
      </c>
      <c r="E770" s="100">
        <v>6</v>
      </c>
      <c r="F770" s="100" t="s">
        <v>847</v>
      </c>
      <c r="G770" s="62">
        <v>9080931</v>
      </c>
      <c r="H770" s="193">
        <v>50.32</v>
      </c>
      <c r="I770" s="144">
        <f t="shared" si="11"/>
        <v>8.3866666666666667</v>
      </c>
      <c r="J770" s="13" t="s">
        <v>5011</v>
      </c>
    </row>
    <row r="771" spans="1:10" ht="38.25" x14ac:dyDescent="0.2">
      <c r="A771" s="57" t="s">
        <v>6962</v>
      </c>
      <c r="B771" s="24" t="s">
        <v>4915</v>
      </c>
      <c r="C771" s="137" t="s">
        <v>9964</v>
      </c>
      <c r="D771" s="137" t="s">
        <v>8846</v>
      </c>
      <c r="E771" s="137">
        <v>1</v>
      </c>
      <c r="F771" s="137" t="s">
        <v>1738</v>
      </c>
      <c r="G771" s="185">
        <v>9080904</v>
      </c>
      <c r="H771" s="194">
        <v>24.55</v>
      </c>
      <c r="I771" s="144">
        <f t="shared" ref="I771:I834" si="12">H771/E771</f>
        <v>24.55</v>
      </c>
      <c r="J771" s="14" t="s">
        <v>5011</v>
      </c>
    </row>
    <row r="772" spans="1:10" ht="38.25" x14ac:dyDescent="0.2">
      <c r="A772" s="57" t="s">
        <v>6963</v>
      </c>
      <c r="B772" s="24" t="s">
        <v>4919</v>
      </c>
      <c r="C772" s="100" t="s">
        <v>10018</v>
      </c>
      <c r="D772" s="100" t="s">
        <v>3328</v>
      </c>
      <c r="E772" s="100">
        <v>12</v>
      </c>
      <c r="F772" s="100" t="s">
        <v>2061</v>
      </c>
      <c r="G772" s="214">
        <v>9095671</v>
      </c>
      <c r="H772" s="193">
        <v>27</v>
      </c>
      <c r="I772" s="144">
        <f t="shared" si="12"/>
        <v>2.25</v>
      </c>
      <c r="J772" s="14" t="s">
        <v>5011</v>
      </c>
    </row>
    <row r="773" spans="1:10" ht="38.25" x14ac:dyDescent="0.2">
      <c r="A773" s="57" t="s">
        <v>6964</v>
      </c>
      <c r="B773" s="24" t="s">
        <v>4920</v>
      </c>
      <c r="C773" s="100" t="s">
        <v>10203</v>
      </c>
      <c r="D773" s="100" t="s">
        <v>7907</v>
      </c>
      <c r="E773" s="100">
        <v>12</v>
      </c>
      <c r="F773" s="100" t="s">
        <v>2061</v>
      </c>
      <c r="G773" s="185">
        <v>9091357</v>
      </c>
      <c r="H773" s="193">
        <v>34.799999999999997</v>
      </c>
      <c r="I773" s="144">
        <f t="shared" si="12"/>
        <v>2.9</v>
      </c>
      <c r="J773" s="14" t="s">
        <v>5011</v>
      </c>
    </row>
    <row r="774" spans="1:10" ht="38.25" x14ac:dyDescent="0.2">
      <c r="A774" s="57" t="s">
        <v>6965</v>
      </c>
      <c r="B774" s="24" t="s">
        <v>4921</v>
      </c>
      <c r="C774" s="100" t="s">
        <v>9814</v>
      </c>
      <c r="D774" s="100" t="s">
        <v>7908</v>
      </c>
      <c r="E774" s="100">
        <v>1</v>
      </c>
      <c r="F774" s="100" t="s">
        <v>1738</v>
      </c>
      <c r="G774" s="185">
        <v>9081324</v>
      </c>
      <c r="H774" s="193">
        <v>18.71</v>
      </c>
      <c r="I774" s="144">
        <f t="shared" si="12"/>
        <v>18.71</v>
      </c>
      <c r="J774" s="14" t="s">
        <v>5011</v>
      </c>
    </row>
    <row r="775" spans="1:10" ht="25.5" x14ac:dyDescent="0.2">
      <c r="A775" s="57" t="s">
        <v>6966</v>
      </c>
      <c r="B775" s="24" t="s">
        <v>4016</v>
      </c>
      <c r="C775" s="100" t="s">
        <v>9860</v>
      </c>
      <c r="D775" s="100" t="s">
        <v>2874</v>
      </c>
      <c r="E775" s="100">
        <v>36</v>
      </c>
      <c r="F775" s="100" t="s">
        <v>820</v>
      </c>
      <c r="G775" s="62">
        <v>326082</v>
      </c>
      <c r="H775" s="193">
        <v>20.25</v>
      </c>
      <c r="I775" s="144">
        <f t="shared" si="12"/>
        <v>0.5625</v>
      </c>
      <c r="J775" s="14" t="s">
        <v>1947</v>
      </c>
    </row>
    <row r="776" spans="1:10" ht="38.25" x14ac:dyDescent="0.2">
      <c r="A776" s="57" t="s">
        <v>6967</v>
      </c>
      <c r="B776" s="24" t="s">
        <v>4017</v>
      </c>
      <c r="C776" s="100" t="s">
        <v>10196</v>
      </c>
      <c r="D776" s="100" t="s">
        <v>2875</v>
      </c>
      <c r="E776" s="100">
        <v>96</v>
      </c>
      <c r="F776" s="100" t="s">
        <v>818</v>
      </c>
      <c r="G776" s="62">
        <v>480157</v>
      </c>
      <c r="H776" s="193">
        <v>34.35</v>
      </c>
      <c r="I776" s="144">
        <f t="shared" si="12"/>
        <v>0.35781250000000003</v>
      </c>
      <c r="J776" s="14" t="s">
        <v>1947</v>
      </c>
    </row>
    <row r="777" spans="1:10" ht="25.5" x14ac:dyDescent="0.2">
      <c r="A777" s="57" t="s">
        <v>6968</v>
      </c>
      <c r="B777" s="24" t="s">
        <v>4020</v>
      </c>
      <c r="C777" s="137" t="s">
        <v>10413</v>
      </c>
      <c r="D777" s="137" t="s">
        <v>2877</v>
      </c>
      <c r="E777" s="137">
        <v>96</v>
      </c>
      <c r="F777" s="137" t="s">
        <v>818</v>
      </c>
      <c r="G777" s="185">
        <v>8651596</v>
      </c>
      <c r="H777" s="194">
        <v>49.51</v>
      </c>
      <c r="I777" s="144">
        <f t="shared" si="12"/>
        <v>0.51572916666666668</v>
      </c>
      <c r="J777" s="191" t="s">
        <v>1947</v>
      </c>
    </row>
    <row r="778" spans="1:10" ht="25.5" x14ac:dyDescent="0.2">
      <c r="A778" s="57" t="s">
        <v>6969</v>
      </c>
      <c r="B778" s="24" t="s">
        <v>4020</v>
      </c>
      <c r="C778" s="100" t="s">
        <v>10413</v>
      </c>
      <c r="D778" s="100" t="s">
        <v>2877</v>
      </c>
      <c r="E778" s="100">
        <v>96</v>
      </c>
      <c r="F778" s="100" t="s">
        <v>818</v>
      </c>
      <c r="G778" s="62">
        <v>8651596</v>
      </c>
      <c r="H778" s="193">
        <v>48.45</v>
      </c>
      <c r="I778" s="144">
        <f t="shared" si="12"/>
        <v>0.50468750000000007</v>
      </c>
      <c r="J778" s="14" t="s">
        <v>1947</v>
      </c>
    </row>
    <row r="779" spans="1:10" ht="25.5" x14ac:dyDescent="0.2">
      <c r="A779" s="57" t="s">
        <v>6970</v>
      </c>
      <c r="B779" s="24" t="s">
        <v>4019</v>
      </c>
      <c r="C779" s="137" t="s">
        <v>10364</v>
      </c>
      <c r="D779" s="137" t="s">
        <v>2876</v>
      </c>
      <c r="E779" s="137">
        <v>96</v>
      </c>
      <c r="F779" s="137" t="s">
        <v>818</v>
      </c>
      <c r="G779" s="185">
        <v>8651593</v>
      </c>
      <c r="H779" s="194">
        <v>45.24</v>
      </c>
      <c r="I779" s="144">
        <f t="shared" si="12"/>
        <v>0.47125</v>
      </c>
      <c r="J779" s="14" t="s">
        <v>1947</v>
      </c>
    </row>
    <row r="780" spans="1:10" ht="25.5" x14ac:dyDescent="0.2">
      <c r="A780" s="57" t="s">
        <v>6971</v>
      </c>
      <c r="B780" s="24" t="s">
        <v>4019</v>
      </c>
      <c r="C780" s="100" t="s">
        <v>10364</v>
      </c>
      <c r="D780" s="100" t="s">
        <v>2876</v>
      </c>
      <c r="E780" s="100">
        <v>96</v>
      </c>
      <c r="F780" s="100" t="s">
        <v>818</v>
      </c>
      <c r="G780" s="63">
        <v>8651593</v>
      </c>
      <c r="H780" s="193">
        <v>44.28</v>
      </c>
      <c r="I780" s="144">
        <f t="shared" si="12"/>
        <v>0.46124999999999999</v>
      </c>
      <c r="J780" s="191" t="s">
        <v>1947</v>
      </c>
    </row>
    <row r="781" spans="1:10" x14ac:dyDescent="0.2">
      <c r="A781" s="219" t="s">
        <v>6972</v>
      </c>
      <c r="B781" s="24" t="s">
        <v>4018</v>
      </c>
      <c r="C781" s="57" t="s">
        <v>1761</v>
      </c>
      <c r="D781" s="57" t="s">
        <v>10755</v>
      </c>
      <c r="E781" s="57">
        <v>96</v>
      </c>
      <c r="F781" s="57" t="s">
        <v>818</v>
      </c>
      <c r="G781" s="96">
        <v>8651589</v>
      </c>
      <c r="H781" s="193"/>
      <c r="I781" s="144">
        <f t="shared" si="12"/>
        <v>0</v>
      </c>
      <c r="J781" s="14" t="s">
        <v>1947</v>
      </c>
    </row>
    <row r="782" spans="1:10" x14ac:dyDescent="0.2">
      <c r="A782" s="219" t="s">
        <v>6973</v>
      </c>
      <c r="B782" s="24" t="s">
        <v>4021</v>
      </c>
      <c r="C782" s="57" t="s">
        <v>10756</v>
      </c>
      <c r="D782" s="57" t="s">
        <v>10757</v>
      </c>
      <c r="E782" s="57">
        <v>12</v>
      </c>
      <c r="F782" s="57" t="s">
        <v>2023</v>
      </c>
      <c r="G782" s="96">
        <v>9405614</v>
      </c>
      <c r="H782" s="193"/>
      <c r="I782" s="144">
        <f t="shared" si="12"/>
        <v>0</v>
      </c>
      <c r="J782" s="14" t="s">
        <v>1947</v>
      </c>
    </row>
    <row r="783" spans="1:10" ht="25.5" x14ac:dyDescent="0.2">
      <c r="A783" s="57" t="s">
        <v>6974</v>
      </c>
      <c r="B783" s="24" t="s">
        <v>4022</v>
      </c>
      <c r="C783" s="100" t="s">
        <v>9787</v>
      </c>
      <c r="D783" s="100" t="s">
        <v>2878</v>
      </c>
      <c r="E783" s="100">
        <v>12</v>
      </c>
      <c r="F783" s="100" t="s">
        <v>2023</v>
      </c>
      <c r="G783" s="62">
        <v>9405615</v>
      </c>
      <c r="H783" s="193">
        <v>17.66</v>
      </c>
      <c r="I783" s="144">
        <f t="shared" si="12"/>
        <v>1.4716666666666667</v>
      </c>
      <c r="J783" s="14" t="s">
        <v>1947</v>
      </c>
    </row>
    <row r="784" spans="1:10" ht="25.5" x14ac:dyDescent="0.2">
      <c r="A784" s="57" t="s">
        <v>6975</v>
      </c>
      <c r="B784" s="24" t="s">
        <v>4024</v>
      </c>
      <c r="C784" s="100" t="s">
        <v>10330</v>
      </c>
      <c r="D784" s="100" t="s">
        <v>2882</v>
      </c>
      <c r="E784" s="100">
        <v>1</v>
      </c>
      <c r="F784" s="100" t="s">
        <v>1763</v>
      </c>
      <c r="G784" s="62">
        <v>9097827</v>
      </c>
      <c r="H784" s="193">
        <v>42.17</v>
      </c>
      <c r="I784" s="144">
        <f t="shared" si="12"/>
        <v>42.17</v>
      </c>
      <c r="J784" s="14" t="s">
        <v>2879</v>
      </c>
    </row>
    <row r="785" spans="1:10" ht="25.5" x14ac:dyDescent="0.2">
      <c r="A785" s="57" t="s">
        <v>6976</v>
      </c>
      <c r="B785" s="24" t="s">
        <v>4023</v>
      </c>
      <c r="C785" s="100" t="s">
        <v>10488</v>
      </c>
      <c r="D785" s="100" t="s">
        <v>1984</v>
      </c>
      <c r="E785" s="100">
        <v>6</v>
      </c>
      <c r="F785" s="100" t="s">
        <v>2881</v>
      </c>
      <c r="G785" s="62">
        <v>9077786</v>
      </c>
      <c r="H785" s="193">
        <v>56.29</v>
      </c>
      <c r="I785" s="144">
        <f t="shared" si="12"/>
        <v>9.3816666666666659</v>
      </c>
      <c r="J785" s="14" t="s">
        <v>2879</v>
      </c>
    </row>
    <row r="786" spans="1:10" ht="25.5" x14ac:dyDescent="0.2">
      <c r="A786" s="57" t="s">
        <v>6977</v>
      </c>
      <c r="B786" s="24" t="s">
        <v>4025</v>
      </c>
      <c r="C786" s="100" t="s">
        <v>9909</v>
      </c>
      <c r="D786" s="100" t="s">
        <v>2884</v>
      </c>
      <c r="E786" s="100">
        <v>100</v>
      </c>
      <c r="F786" s="100" t="s">
        <v>1737</v>
      </c>
      <c r="G786" s="62">
        <v>9310145</v>
      </c>
      <c r="H786" s="193">
        <v>22.61</v>
      </c>
      <c r="I786" s="144">
        <f t="shared" si="12"/>
        <v>0.2261</v>
      </c>
      <c r="J786" s="14" t="s">
        <v>1958</v>
      </c>
    </row>
    <row r="787" spans="1:10" ht="25.5" x14ac:dyDescent="0.2">
      <c r="A787" s="57" t="s">
        <v>6978</v>
      </c>
      <c r="B787" s="24" t="s">
        <v>5190</v>
      </c>
      <c r="C787" s="100" t="s">
        <v>10004</v>
      </c>
      <c r="D787" s="100" t="s">
        <v>2885</v>
      </c>
      <c r="E787" s="100">
        <v>100</v>
      </c>
      <c r="F787" s="100" t="s">
        <v>1737</v>
      </c>
      <c r="G787" s="62">
        <v>9390829</v>
      </c>
      <c r="H787" s="193">
        <v>26.42</v>
      </c>
      <c r="I787" s="144">
        <f t="shared" si="12"/>
        <v>0.26419999999999999</v>
      </c>
      <c r="J787" s="14" t="s">
        <v>1958</v>
      </c>
    </row>
    <row r="788" spans="1:10" ht="38.25" x14ac:dyDescent="0.2">
      <c r="A788" s="57" t="s">
        <v>6979</v>
      </c>
      <c r="B788" s="24" t="s">
        <v>4026</v>
      </c>
      <c r="C788" s="137" t="s">
        <v>9669</v>
      </c>
      <c r="D788" s="137" t="s">
        <v>2886</v>
      </c>
      <c r="E788" s="137">
        <v>96</v>
      </c>
      <c r="F788" s="137" t="s">
        <v>2051</v>
      </c>
      <c r="G788" s="185">
        <v>9319687</v>
      </c>
      <c r="H788" s="194">
        <v>11.94</v>
      </c>
      <c r="I788" s="144">
        <f t="shared" si="12"/>
        <v>0.124375</v>
      </c>
      <c r="J788" s="191" t="s">
        <v>1958</v>
      </c>
    </row>
    <row r="789" spans="1:10" ht="38.25" x14ac:dyDescent="0.2">
      <c r="A789" s="57" t="s">
        <v>6980</v>
      </c>
      <c r="B789" s="24" t="s">
        <v>4027</v>
      </c>
      <c r="C789" s="137" t="s">
        <v>9670</v>
      </c>
      <c r="D789" s="137" t="s">
        <v>2887</v>
      </c>
      <c r="E789" s="137">
        <v>96</v>
      </c>
      <c r="F789" s="137" t="s">
        <v>2051</v>
      </c>
      <c r="G789" s="185">
        <v>9319688</v>
      </c>
      <c r="H789" s="194">
        <v>11.94</v>
      </c>
      <c r="I789" s="144">
        <f t="shared" si="12"/>
        <v>0.124375</v>
      </c>
      <c r="J789" s="191" t="s">
        <v>1958</v>
      </c>
    </row>
    <row r="790" spans="1:10" x14ac:dyDescent="0.2">
      <c r="A790" s="219" t="s">
        <v>6981</v>
      </c>
      <c r="B790" s="24" t="s">
        <v>4033</v>
      </c>
      <c r="C790" s="57" t="s">
        <v>2892</v>
      </c>
      <c r="D790" s="57" t="s">
        <v>10758</v>
      </c>
      <c r="E790" s="57">
        <v>2</v>
      </c>
      <c r="F790" s="57" t="s">
        <v>847</v>
      </c>
      <c r="G790" s="96">
        <v>9070047</v>
      </c>
      <c r="H790" s="248">
        <v>21.66</v>
      </c>
      <c r="I790" s="144">
        <f t="shared" si="12"/>
        <v>10.83</v>
      </c>
      <c r="J790" s="14" t="s">
        <v>1945</v>
      </c>
    </row>
    <row r="791" spans="1:10" ht="25.5" x14ac:dyDescent="0.2">
      <c r="A791" s="57" t="s">
        <v>6982</v>
      </c>
      <c r="B791" s="24" t="s">
        <v>5189</v>
      </c>
      <c r="C791" s="100" t="s">
        <v>10562</v>
      </c>
      <c r="D791" s="100" t="s">
        <v>2894</v>
      </c>
      <c r="E791" s="100">
        <v>1</v>
      </c>
      <c r="F791" s="100" t="s">
        <v>1738</v>
      </c>
      <c r="G791" s="62">
        <v>9071245</v>
      </c>
      <c r="H791" s="193">
        <v>76.47</v>
      </c>
      <c r="I791" s="144">
        <f t="shared" si="12"/>
        <v>76.47</v>
      </c>
      <c r="J791" s="14" t="s">
        <v>1945</v>
      </c>
    </row>
    <row r="792" spans="1:10" ht="25.5" x14ac:dyDescent="0.2">
      <c r="A792" s="57" t="s">
        <v>6983</v>
      </c>
      <c r="B792" s="24" t="s">
        <v>4030</v>
      </c>
      <c r="C792" s="100" t="s">
        <v>9632</v>
      </c>
      <c r="D792" s="100" t="s">
        <v>2889</v>
      </c>
      <c r="E792" s="100">
        <v>1</v>
      </c>
      <c r="F792" s="100" t="s">
        <v>1989</v>
      </c>
      <c r="G792" s="62">
        <v>201046</v>
      </c>
      <c r="H792" s="193">
        <v>9.35</v>
      </c>
      <c r="I792" s="144">
        <f t="shared" si="12"/>
        <v>9.35</v>
      </c>
      <c r="J792" s="14" t="s">
        <v>1945</v>
      </c>
    </row>
    <row r="793" spans="1:10" ht="25.5" x14ac:dyDescent="0.2">
      <c r="A793" s="57" t="s">
        <v>6984</v>
      </c>
      <c r="B793" s="24" t="s">
        <v>4036</v>
      </c>
      <c r="C793" s="100" t="s">
        <v>10082</v>
      </c>
      <c r="D793" s="100" t="s">
        <v>2896</v>
      </c>
      <c r="E793" s="100">
        <v>2</v>
      </c>
      <c r="F793" s="100" t="s">
        <v>847</v>
      </c>
      <c r="G793" s="64">
        <v>9090082</v>
      </c>
      <c r="H793" s="193">
        <v>29.09</v>
      </c>
      <c r="I793" s="144">
        <f t="shared" si="12"/>
        <v>14.545</v>
      </c>
      <c r="J793" s="14" t="s">
        <v>1945</v>
      </c>
    </row>
    <row r="794" spans="1:10" ht="25.5" x14ac:dyDescent="0.2">
      <c r="A794" s="57" t="s">
        <v>6985</v>
      </c>
      <c r="B794" s="24" t="s">
        <v>4029</v>
      </c>
      <c r="C794" s="100" t="s">
        <v>9573</v>
      </c>
      <c r="D794" s="100" t="s">
        <v>2888</v>
      </c>
      <c r="E794" s="100">
        <v>1</v>
      </c>
      <c r="F794" s="100" t="s">
        <v>2791</v>
      </c>
      <c r="G794" s="62">
        <v>35681</v>
      </c>
      <c r="H794" s="193">
        <v>3.29</v>
      </c>
      <c r="I794" s="144">
        <f t="shared" si="12"/>
        <v>3.29</v>
      </c>
      <c r="J794" s="14" t="s">
        <v>1945</v>
      </c>
    </row>
    <row r="795" spans="1:10" ht="38.25" x14ac:dyDescent="0.2">
      <c r="A795" s="57" t="s">
        <v>6986</v>
      </c>
      <c r="B795" s="24" t="s">
        <v>4031</v>
      </c>
      <c r="C795" s="100" t="s">
        <v>10435</v>
      </c>
      <c r="D795" s="100" t="s">
        <v>2890</v>
      </c>
      <c r="E795" s="100">
        <v>24</v>
      </c>
      <c r="F795" s="100" t="s">
        <v>2791</v>
      </c>
      <c r="G795" s="62">
        <v>790600</v>
      </c>
      <c r="H795" s="193">
        <v>50.61</v>
      </c>
      <c r="I795" s="144">
        <f t="shared" si="12"/>
        <v>2.1087500000000001</v>
      </c>
      <c r="J795" s="14" t="s">
        <v>1945</v>
      </c>
    </row>
    <row r="796" spans="1:10" ht="38.25" x14ac:dyDescent="0.2">
      <c r="A796" s="57" t="s">
        <v>6987</v>
      </c>
      <c r="B796" s="24" t="s">
        <v>4043</v>
      </c>
      <c r="C796" s="137" t="s">
        <v>10469</v>
      </c>
      <c r="D796" s="137" t="s">
        <v>2897</v>
      </c>
      <c r="E796" s="137">
        <v>1</v>
      </c>
      <c r="F796" s="137" t="s">
        <v>1763</v>
      </c>
      <c r="G796" s="185">
        <v>790550</v>
      </c>
      <c r="H796" s="194">
        <v>54.55</v>
      </c>
      <c r="I796" s="144">
        <f t="shared" si="12"/>
        <v>54.55</v>
      </c>
      <c r="J796" s="191" t="s">
        <v>1945</v>
      </c>
    </row>
    <row r="797" spans="1:10" x14ac:dyDescent="0.2">
      <c r="A797" s="219" t="s">
        <v>6988</v>
      </c>
      <c r="B797" s="24" t="s">
        <v>4028</v>
      </c>
      <c r="C797" s="57" t="s">
        <v>819</v>
      </c>
      <c r="D797" s="57" t="s">
        <v>10759</v>
      </c>
      <c r="E797" s="57">
        <v>1</v>
      </c>
      <c r="F797" s="57" t="s">
        <v>2404</v>
      </c>
      <c r="G797" s="96">
        <v>22240</v>
      </c>
      <c r="H797" s="193"/>
      <c r="I797" s="144">
        <f t="shared" si="12"/>
        <v>0</v>
      </c>
      <c r="J797" s="14" t="s">
        <v>1945</v>
      </c>
    </row>
    <row r="798" spans="1:10" ht="38.25" x14ac:dyDescent="0.2">
      <c r="A798" s="57" t="s">
        <v>6989</v>
      </c>
      <c r="B798" s="24" t="s">
        <v>4044</v>
      </c>
      <c r="C798" s="137" t="s">
        <v>10095</v>
      </c>
      <c r="D798" s="137" t="s">
        <v>2898</v>
      </c>
      <c r="E798" s="137">
        <v>2</v>
      </c>
      <c r="F798" s="137" t="s">
        <v>847</v>
      </c>
      <c r="G798" s="185">
        <v>9070111</v>
      </c>
      <c r="H798" s="194">
        <v>30.13</v>
      </c>
      <c r="I798" s="144">
        <f t="shared" si="12"/>
        <v>15.065</v>
      </c>
      <c r="J798" s="191" t="s">
        <v>1945</v>
      </c>
    </row>
    <row r="799" spans="1:10" x14ac:dyDescent="0.2">
      <c r="A799" s="219" t="s">
        <v>6990</v>
      </c>
      <c r="B799" s="24" t="s">
        <v>4034</v>
      </c>
      <c r="C799" s="57" t="s">
        <v>10760</v>
      </c>
      <c r="D799" s="57" t="s">
        <v>10761</v>
      </c>
      <c r="E799" s="57">
        <v>1</v>
      </c>
      <c r="F799" s="57" t="s">
        <v>1763</v>
      </c>
      <c r="G799" s="96">
        <v>9070088</v>
      </c>
      <c r="H799" s="193"/>
      <c r="I799" s="144">
        <f t="shared" si="12"/>
        <v>0</v>
      </c>
      <c r="J799" s="14" t="s">
        <v>1945</v>
      </c>
    </row>
    <row r="800" spans="1:10" ht="25.5" x14ac:dyDescent="0.2">
      <c r="A800" s="57" t="s">
        <v>6991</v>
      </c>
      <c r="B800" s="24" t="s">
        <v>4035</v>
      </c>
      <c r="C800" s="100" t="s">
        <v>10578</v>
      </c>
      <c r="D800" s="100" t="s">
        <v>2895</v>
      </c>
      <c r="E800" s="100">
        <v>1</v>
      </c>
      <c r="F800" s="100" t="s">
        <v>1763</v>
      </c>
      <c r="G800" s="64">
        <v>9090081</v>
      </c>
      <c r="H800" s="193">
        <v>89.17</v>
      </c>
      <c r="I800" s="144">
        <f t="shared" si="12"/>
        <v>89.17</v>
      </c>
      <c r="J800" s="100" t="s">
        <v>1945</v>
      </c>
    </row>
    <row r="801" spans="1:10" ht="25.5" x14ac:dyDescent="0.2">
      <c r="A801" s="57" t="s">
        <v>6992</v>
      </c>
      <c r="B801" s="24" t="s">
        <v>4032</v>
      </c>
      <c r="C801" s="100" t="s">
        <v>10530</v>
      </c>
      <c r="D801" s="100" t="s">
        <v>2891</v>
      </c>
      <c r="E801" s="100">
        <v>1</v>
      </c>
      <c r="F801" s="100" t="s">
        <v>1763</v>
      </c>
      <c r="G801" s="62">
        <v>9070000</v>
      </c>
      <c r="H801" s="193">
        <v>63.25</v>
      </c>
      <c r="I801" s="144">
        <f t="shared" si="12"/>
        <v>63.25</v>
      </c>
      <c r="J801" s="14" t="s">
        <v>1945</v>
      </c>
    </row>
    <row r="802" spans="1:10" x14ac:dyDescent="0.2">
      <c r="A802" s="219" t="s">
        <v>6993</v>
      </c>
      <c r="B802" s="24" t="s">
        <v>4042</v>
      </c>
      <c r="C802" s="100" t="s">
        <v>10585</v>
      </c>
      <c r="D802" s="100"/>
      <c r="E802" s="100"/>
      <c r="F802" s="100"/>
      <c r="G802" s="62"/>
      <c r="H802" s="193"/>
      <c r="I802" s="144" t="e">
        <f t="shared" si="12"/>
        <v>#DIV/0!</v>
      </c>
      <c r="J802" s="14" t="s">
        <v>1945</v>
      </c>
    </row>
    <row r="803" spans="1:10" x14ac:dyDescent="0.2">
      <c r="A803" s="219" t="s">
        <v>6994</v>
      </c>
      <c r="B803" s="24" t="s">
        <v>4038</v>
      </c>
      <c r="C803" s="100" t="s">
        <v>10585</v>
      </c>
      <c r="D803" s="100"/>
      <c r="E803" s="100"/>
      <c r="F803" s="100"/>
      <c r="G803" s="62"/>
      <c r="H803" s="193"/>
      <c r="I803" s="144" t="e">
        <f t="shared" si="12"/>
        <v>#DIV/0!</v>
      </c>
      <c r="J803" s="14" t="s">
        <v>1945</v>
      </c>
    </row>
    <row r="804" spans="1:10" x14ac:dyDescent="0.2">
      <c r="A804" s="219" t="s">
        <v>6995</v>
      </c>
      <c r="B804" s="24" t="s">
        <v>4037</v>
      </c>
      <c r="C804" s="100" t="s">
        <v>10585</v>
      </c>
      <c r="D804" s="100"/>
      <c r="E804" s="100"/>
      <c r="F804" s="100"/>
      <c r="G804" s="62"/>
      <c r="H804" s="193"/>
      <c r="I804" s="144" t="e">
        <f t="shared" si="12"/>
        <v>#DIV/0!</v>
      </c>
      <c r="J804" s="14" t="s">
        <v>1945</v>
      </c>
    </row>
    <row r="805" spans="1:10" x14ac:dyDescent="0.2">
      <c r="A805" s="219" t="s">
        <v>6996</v>
      </c>
      <c r="B805" s="24" t="s">
        <v>4039</v>
      </c>
      <c r="C805" s="100" t="s">
        <v>10585</v>
      </c>
      <c r="D805" s="100"/>
      <c r="E805" s="100"/>
      <c r="F805" s="100"/>
      <c r="G805" s="62"/>
      <c r="H805" s="193"/>
      <c r="I805" s="144" t="e">
        <f t="shared" si="12"/>
        <v>#DIV/0!</v>
      </c>
      <c r="J805" s="14" t="s">
        <v>1945</v>
      </c>
    </row>
    <row r="806" spans="1:10" x14ac:dyDescent="0.2">
      <c r="A806" s="219" t="s">
        <v>6997</v>
      </c>
      <c r="B806" s="24" t="s">
        <v>4040</v>
      </c>
      <c r="C806" s="100" t="s">
        <v>10585</v>
      </c>
      <c r="D806" s="100"/>
      <c r="E806" s="100"/>
      <c r="F806" s="100"/>
      <c r="G806" s="62"/>
      <c r="H806" s="193"/>
      <c r="I806" s="144" t="e">
        <f t="shared" si="12"/>
        <v>#DIV/0!</v>
      </c>
      <c r="J806" s="14" t="s">
        <v>1945</v>
      </c>
    </row>
    <row r="807" spans="1:10" x14ac:dyDescent="0.2">
      <c r="A807" s="219" t="s">
        <v>6998</v>
      </c>
      <c r="B807" s="24" t="s">
        <v>4041</v>
      </c>
      <c r="C807" s="100" t="s">
        <v>10585</v>
      </c>
      <c r="D807" s="100"/>
      <c r="E807" s="100"/>
      <c r="F807" s="100"/>
      <c r="G807" s="62"/>
      <c r="H807" s="193"/>
      <c r="I807" s="144" t="e">
        <f t="shared" si="12"/>
        <v>#DIV/0!</v>
      </c>
      <c r="J807" s="14" t="s">
        <v>1945</v>
      </c>
    </row>
    <row r="808" spans="1:10" ht="38.25" x14ac:dyDescent="0.2">
      <c r="A808" s="57" t="s">
        <v>6999</v>
      </c>
      <c r="B808" s="24" t="s">
        <v>4046</v>
      </c>
      <c r="C808" s="100" t="s">
        <v>10191</v>
      </c>
      <c r="D808" s="100" t="s">
        <v>2900</v>
      </c>
      <c r="E808" s="100">
        <v>72</v>
      </c>
      <c r="F808" s="100" t="s">
        <v>2287</v>
      </c>
      <c r="G808" s="62">
        <v>9345246</v>
      </c>
      <c r="H808" s="193">
        <v>34.090000000000003</v>
      </c>
      <c r="I808" s="144">
        <f t="shared" si="12"/>
        <v>0.47347222222222229</v>
      </c>
      <c r="J808" s="14" t="s">
        <v>1946</v>
      </c>
    </row>
    <row r="809" spans="1:10" ht="38.25" x14ac:dyDescent="0.2">
      <c r="A809" s="57" t="s">
        <v>7000</v>
      </c>
      <c r="B809" s="24" t="s">
        <v>4045</v>
      </c>
      <c r="C809" s="100" t="s">
        <v>10192</v>
      </c>
      <c r="D809" s="100" t="s">
        <v>2899</v>
      </c>
      <c r="E809" s="100">
        <v>72</v>
      </c>
      <c r="F809" s="100" t="s">
        <v>2287</v>
      </c>
      <c r="G809" s="62">
        <v>9344896</v>
      </c>
      <c r="H809" s="193">
        <v>34.090000000000003</v>
      </c>
      <c r="I809" s="144">
        <f t="shared" si="12"/>
        <v>0.47347222222222229</v>
      </c>
      <c r="J809" s="14" t="s">
        <v>1946</v>
      </c>
    </row>
    <row r="810" spans="1:10" ht="38.25" x14ac:dyDescent="0.2">
      <c r="A810" s="57" t="s">
        <v>7001</v>
      </c>
      <c r="B810" s="24" t="s">
        <v>4053</v>
      </c>
      <c r="C810" s="100" t="s">
        <v>10292</v>
      </c>
      <c r="D810" s="100" t="s">
        <v>1197</v>
      </c>
      <c r="E810" s="100">
        <v>12</v>
      </c>
      <c r="F810" s="100" t="s">
        <v>2246</v>
      </c>
      <c r="G810" s="62">
        <v>2601052</v>
      </c>
      <c r="H810" s="193">
        <v>39.33</v>
      </c>
      <c r="I810" s="144">
        <f t="shared" si="12"/>
        <v>3.2774999999999999</v>
      </c>
      <c r="J810" s="14" t="s">
        <v>1964</v>
      </c>
    </row>
    <row r="811" spans="1:10" ht="38.25" x14ac:dyDescent="0.2">
      <c r="A811" s="57" t="s">
        <v>7002</v>
      </c>
      <c r="B811" s="24" t="s">
        <v>4051</v>
      </c>
      <c r="C811" s="137" t="s">
        <v>10502</v>
      </c>
      <c r="D811" s="137" t="s">
        <v>2904</v>
      </c>
      <c r="E811" s="137">
        <v>12</v>
      </c>
      <c r="F811" s="137" t="s">
        <v>2246</v>
      </c>
      <c r="G811" s="185">
        <v>2550008</v>
      </c>
      <c r="H811" s="194">
        <v>58.17</v>
      </c>
      <c r="I811" s="144">
        <f t="shared" si="12"/>
        <v>4.8475000000000001</v>
      </c>
      <c r="J811" s="14" t="s">
        <v>1964</v>
      </c>
    </row>
    <row r="812" spans="1:10" ht="38.25" x14ac:dyDescent="0.2">
      <c r="A812" s="57" t="s">
        <v>7003</v>
      </c>
      <c r="B812" s="24" t="s">
        <v>4070</v>
      </c>
      <c r="C812" s="137" t="s">
        <v>9584</v>
      </c>
      <c r="D812" s="137" t="s">
        <v>2924</v>
      </c>
      <c r="E812" s="137">
        <v>1</v>
      </c>
      <c r="F812" s="137" t="s">
        <v>2022</v>
      </c>
      <c r="G812" s="185">
        <v>2423077</v>
      </c>
      <c r="H812" s="194">
        <v>5.38</v>
      </c>
      <c r="I812" s="144">
        <f t="shared" si="12"/>
        <v>5.38</v>
      </c>
      <c r="J812" s="191" t="s">
        <v>1964</v>
      </c>
    </row>
    <row r="813" spans="1:10" ht="38.25" x14ac:dyDescent="0.2">
      <c r="A813" s="57" t="s">
        <v>7004</v>
      </c>
      <c r="B813" s="24" t="s">
        <v>4063</v>
      </c>
      <c r="C813" s="100" t="s">
        <v>9751</v>
      </c>
      <c r="D813" s="100" t="s">
        <v>2915</v>
      </c>
      <c r="E813" s="100">
        <v>6</v>
      </c>
      <c r="F813" s="100" t="s">
        <v>2025</v>
      </c>
      <c r="G813" s="62">
        <v>3554201</v>
      </c>
      <c r="H813" s="193">
        <v>15.94</v>
      </c>
      <c r="I813" s="144">
        <f t="shared" si="12"/>
        <v>2.6566666666666667</v>
      </c>
      <c r="J813" s="14" t="s">
        <v>1964</v>
      </c>
    </row>
    <row r="814" spans="1:10" ht="38.25" x14ac:dyDescent="0.2">
      <c r="A814" s="57" t="s">
        <v>7005</v>
      </c>
      <c r="B814" s="24" t="s">
        <v>4064</v>
      </c>
      <c r="C814" s="100" t="s">
        <v>9765</v>
      </c>
      <c r="D814" s="100" t="s">
        <v>2916</v>
      </c>
      <c r="E814" s="100">
        <v>6</v>
      </c>
      <c r="F814" s="100" t="s">
        <v>2025</v>
      </c>
      <c r="G814" s="62">
        <v>3554219</v>
      </c>
      <c r="H814" s="193">
        <v>16.53</v>
      </c>
      <c r="I814" s="144">
        <f t="shared" si="12"/>
        <v>2.7550000000000003</v>
      </c>
      <c r="J814" s="14" t="s">
        <v>1964</v>
      </c>
    </row>
    <row r="815" spans="1:10" ht="38.25" x14ac:dyDescent="0.2">
      <c r="A815" s="57" t="s">
        <v>7006</v>
      </c>
      <c r="B815" s="24" t="s">
        <v>4057</v>
      </c>
      <c r="C815" s="100" t="s">
        <v>9744</v>
      </c>
      <c r="D815" s="100" t="s">
        <v>2906</v>
      </c>
      <c r="E815" s="100">
        <v>6</v>
      </c>
      <c r="F815" s="100" t="s">
        <v>2025</v>
      </c>
      <c r="G815" s="62">
        <v>3445574</v>
      </c>
      <c r="H815" s="193">
        <v>15.52</v>
      </c>
      <c r="I815" s="144">
        <f t="shared" si="12"/>
        <v>2.5866666666666664</v>
      </c>
      <c r="J815" s="14" t="s">
        <v>1964</v>
      </c>
    </row>
    <row r="816" spans="1:10" ht="38.25" x14ac:dyDescent="0.2">
      <c r="A816" s="57" t="s">
        <v>7007</v>
      </c>
      <c r="B816" s="24" t="s">
        <v>4056</v>
      </c>
      <c r="C816" s="100" t="s">
        <v>9788</v>
      </c>
      <c r="D816" s="100" t="s">
        <v>222</v>
      </c>
      <c r="E816" s="100">
        <v>6</v>
      </c>
      <c r="F816" s="100" t="s">
        <v>2030</v>
      </c>
      <c r="G816" s="62">
        <v>3445566</v>
      </c>
      <c r="H816" s="193">
        <v>17.66</v>
      </c>
      <c r="I816" s="144">
        <f t="shared" si="12"/>
        <v>2.9433333333333334</v>
      </c>
      <c r="J816" s="14" t="s">
        <v>1964</v>
      </c>
    </row>
    <row r="817" spans="1:10" x14ac:dyDescent="0.2">
      <c r="A817" s="219" t="s">
        <v>7008</v>
      </c>
      <c r="B817" s="24" t="s">
        <v>4055</v>
      </c>
      <c r="C817" s="57" t="s">
        <v>2008</v>
      </c>
      <c r="D817" s="57" t="s">
        <v>10762</v>
      </c>
      <c r="E817" s="57">
        <v>6</v>
      </c>
      <c r="F817" s="57" t="s">
        <v>2030</v>
      </c>
      <c r="G817" s="96">
        <v>3445558</v>
      </c>
      <c r="H817" s="193"/>
      <c r="I817" s="144">
        <f t="shared" si="12"/>
        <v>0</v>
      </c>
      <c r="J817" s="14" t="s">
        <v>1964</v>
      </c>
    </row>
    <row r="818" spans="1:10" ht="38.25" x14ac:dyDescent="0.2">
      <c r="A818" s="57" t="s">
        <v>7009</v>
      </c>
      <c r="B818" s="24" t="s">
        <v>4065</v>
      </c>
      <c r="C818" s="100" t="s">
        <v>10311</v>
      </c>
      <c r="D818" s="100" t="s">
        <v>2917</v>
      </c>
      <c r="E818" s="100">
        <v>6</v>
      </c>
      <c r="F818" s="100" t="s">
        <v>2918</v>
      </c>
      <c r="G818" s="62">
        <v>3555554</v>
      </c>
      <c r="H818" s="193">
        <v>41.29</v>
      </c>
      <c r="I818" s="144">
        <f t="shared" si="12"/>
        <v>6.8816666666666668</v>
      </c>
      <c r="J818" s="14" t="s">
        <v>1964</v>
      </c>
    </row>
    <row r="819" spans="1:10" ht="38.25" x14ac:dyDescent="0.2">
      <c r="A819" s="57" t="s">
        <v>7010</v>
      </c>
      <c r="B819" s="24" t="s">
        <v>4052</v>
      </c>
      <c r="C819" s="100" t="s">
        <v>10276</v>
      </c>
      <c r="D819" s="100" t="s">
        <v>2905</v>
      </c>
      <c r="E819" s="100">
        <v>3</v>
      </c>
      <c r="F819" s="100" t="s">
        <v>1770</v>
      </c>
      <c r="G819" s="62">
        <v>2551063</v>
      </c>
      <c r="H819" s="193">
        <v>38.25</v>
      </c>
      <c r="I819" s="144">
        <f t="shared" si="12"/>
        <v>12.75</v>
      </c>
      <c r="J819" s="14" t="s">
        <v>1964</v>
      </c>
    </row>
    <row r="820" spans="1:10" ht="38.25" x14ac:dyDescent="0.2">
      <c r="A820" s="57" t="s">
        <v>7011</v>
      </c>
      <c r="B820" s="24" t="s">
        <v>4071</v>
      </c>
      <c r="C820" s="137" t="s">
        <v>9712</v>
      </c>
      <c r="D820" s="137" t="s">
        <v>2925</v>
      </c>
      <c r="E820" s="137">
        <v>6</v>
      </c>
      <c r="F820" s="137" t="s">
        <v>2926</v>
      </c>
      <c r="G820" s="185">
        <v>3445690</v>
      </c>
      <c r="H820" s="194">
        <v>14.31</v>
      </c>
      <c r="I820" s="144">
        <f t="shared" si="12"/>
        <v>2.3850000000000002</v>
      </c>
      <c r="J820" s="191" t="s">
        <v>1964</v>
      </c>
    </row>
    <row r="821" spans="1:10" ht="38.25" x14ac:dyDescent="0.2">
      <c r="A821" s="57" t="s">
        <v>7012</v>
      </c>
      <c r="B821" s="24" t="s">
        <v>4058</v>
      </c>
      <c r="C821" s="100" t="s">
        <v>9727</v>
      </c>
      <c r="D821" s="100" t="s">
        <v>2907</v>
      </c>
      <c r="E821" s="100">
        <v>6</v>
      </c>
      <c r="F821" s="100" t="s">
        <v>2908</v>
      </c>
      <c r="G821" s="62">
        <v>3445692</v>
      </c>
      <c r="H821" s="193">
        <v>14.73</v>
      </c>
      <c r="I821" s="144">
        <f t="shared" si="12"/>
        <v>2.4550000000000001</v>
      </c>
      <c r="J821" s="14" t="s">
        <v>1964</v>
      </c>
    </row>
    <row r="822" spans="1:10" ht="38.25" x14ac:dyDescent="0.2">
      <c r="A822" s="57" t="s">
        <v>7013</v>
      </c>
      <c r="B822" s="24" t="s">
        <v>4072</v>
      </c>
      <c r="C822" s="137" t="s">
        <v>9783</v>
      </c>
      <c r="D822" s="137" t="s">
        <v>2927</v>
      </c>
      <c r="E822" s="137">
        <v>6</v>
      </c>
      <c r="F822" s="137" t="s">
        <v>2019</v>
      </c>
      <c r="G822" s="185">
        <v>3445693</v>
      </c>
      <c r="H822" s="194">
        <v>17.64</v>
      </c>
      <c r="I822" s="144">
        <f t="shared" si="12"/>
        <v>2.94</v>
      </c>
      <c r="J822" s="191" t="s">
        <v>1964</v>
      </c>
    </row>
    <row r="823" spans="1:10" ht="38.25" x14ac:dyDescent="0.2">
      <c r="A823" s="57" t="s">
        <v>7014</v>
      </c>
      <c r="B823" s="24" t="s">
        <v>4059</v>
      </c>
      <c r="C823" s="137" t="s">
        <v>9726</v>
      </c>
      <c r="D823" s="137" t="s">
        <v>2909</v>
      </c>
      <c r="E823" s="137">
        <v>6</v>
      </c>
      <c r="F823" s="137" t="s">
        <v>1451</v>
      </c>
      <c r="G823" s="185">
        <v>3445696</v>
      </c>
      <c r="H823" s="194">
        <v>15.07</v>
      </c>
      <c r="I823" s="144">
        <f t="shared" si="12"/>
        <v>2.5116666666666667</v>
      </c>
      <c r="J823" s="191" t="s">
        <v>1964</v>
      </c>
    </row>
    <row r="824" spans="1:10" ht="38.25" x14ac:dyDescent="0.2">
      <c r="A824" s="57" t="s">
        <v>7015</v>
      </c>
      <c r="B824" s="24" t="s">
        <v>4059</v>
      </c>
      <c r="C824" s="100" t="s">
        <v>9726</v>
      </c>
      <c r="D824" s="100" t="s">
        <v>2909</v>
      </c>
      <c r="E824" s="100">
        <v>6</v>
      </c>
      <c r="F824" s="100" t="s">
        <v>1451</v>
      </c>
      <c r="G824" s="62">
        <v>3445696</v>
      </c>
      <c r="H824" s="193">
        <v>14.72</v>
      </c>
      <c r="I824" s="144">
        <f t="shared" si="12"/>
        <v>2.4533333333333336</v>
      </c>
      <c r="J824" s="14" t="s">
        <v>1964</v>
      </c>
    </row>
    <row r="825" spans="1:10" ht="38.25" x14ac:dyDescent="0.2">
      <c r="A825" s="57" t="s">
        <v>7016</v>
      </c>
      <c r="B825" s="24" t="s">
        <v>4060</v>
      </c>
      <c r="C825" s="100" t="s">
        <v>9674</v>
      </c>
      <c r="D825" s="100" t="s">
        <v>2910</v>
      </c>
      <c r="E825" s="100">
        <v>6</v>
      </c>
      <c r="F825" s="100" t="s">
        <v>1451</v>
      </c>
      <c r="G825" s="62">
        <v>3445697</v>
      </c>
      <c r="H825" s="193">
        <v>11.83</v>
      </c>
      <c r="I825" s="144">
        <f t="shared" si="12"/>
        <v>1.9716666666666667</v>
      </c>
      <c r="J825" s="14" t="s">
        <v>1964</v>
      </c>
    </row>
    <row r="826" spans="1:10" ht="25.5" x14ac:dyDescent="0.2">
      <c r="A826" s="57" t="s">
        <v>7017</v>
      </c>
      <c r="B826" s="24" t="s">
        <v>4069</v>
      </c>
      <c r="C826" s="137" t="s">
        <v>10233</v>
      </c>
      <c r="D826" s="137" t="s">
        <v>2923</v>
      </c>
      <c r="E826" s="137">
        <v>6</v>
      </c>
      <c r="F826" s="137" t="s">
        <v>2022</v>
      </c>
      <c r="G826" s="185">
        <v>2415172</v>
      </c>
      <c r="H826" s="194">
        <v>36.450000000000003</v>
      </c>
      <c r="I826" s="144">
        <f t="shared" si="12"/>
        <v>6.0750000000000002</v>
      </c>
      <c r="J826" s="191" t="s">
        <v>1964</v>
      </c>
    </row>
    <row r="827" spans="1:10" ht="25.5" x14ac:dyDescent="0.2">
      <c r="A827" s="57" t="s">
        <v>7018</v>
      </c>
      <c r="B827" s="24" t="s">
        <v>4047</v>
      </c>
      <c r="C827" s="100" t="s">
        <v>10457</v>
      </c>
      <c r="D827" s="100" t="s">
        <v>2901</v>
      </c>
      <c r="E827" s="100">
        <v>6</v>
      </c>
      <c r="F827" s="100" t="s">
        <v>2022</v>
      </c>
      <c r="G827" s="62">
        <v>2250080</v>
      </c>
      <c r="H827" s="193">
        <v>52.43</v>
      </c>
      <c r="I827" s="144">
        <f t="shared" si="12"/>
        <v>8.7383333333333333</v>
      </c>
      <c r="J827" s="14" t="s">
        <v>1964</v>
      </c>
    </row>
    <row r="828" spans="1:10" ht="25.5" x14ac:dyDescent="0.2">
      <c r="A828" s="57" t="s">
        <v>7019</v>
      </c>
      <c r="B828" s="24" t="s">
        <v>4050</v>
      </c>
      <c r="C828" s="100" t="s">
        <v>10433</v>
      </c>
      <c r="D828" s="100" t="s">
        <v>1429</v>
      </c>
      <c r="E828" s="100">
        <v>6</v>
      </c>
      <c r="F828" s="100" t="s">
        <v>2022</v>
      </c>
      <c r="G828" s="62">
        <v>2422610</v>
      </c>
      <c r="H828" s="193">
        <v>50.41</v>
      </c>
      <c r="I828" s="144">
        <f t="shared" si="12"/>
        <v>8.4016666666666655</v>
      </c>
      <c r="J828" s="14" t="s">
        <v>1964</v>
      </c>
    </row>
    <row r="829" spans="1:10" ht="38.25" x14ac:dyDescent="0.2">
      <c r="A829" s="57" t="s">
        <v>7020</v>
      </c>
      <c r="B829" s="24" t="s">
        <v>5199</v>
      </c>
      <c r="C829" s="100" t="s">
        <v>10464</v>
      </c>
      <c r="D829" s="100" t="s">
        <v>2919</v>
      </c>
      <c r="E829" s="100">
        <v>8</v>
      </c>
      <c r="F829" s="100" t="s">
        <v>2022</v>
      </c>
      <c r="G829" s="62">
        <v>6186201</v>
      </c>
      <c r="H829" s="193">
        <v>53.59</v>
      </c>
      <c r="I829" s="144">
        <f t="shared" si="12"/>
        <v>6.6987500000000004</v>
      </c>
      <c r="J829" s="14" t="s">
        <v>1964</v>
      </c>
    </row>
    <row r="830" spans="1:10" ht="25.5" x14ac:dyDescent="0.2">
      <c r="A830" s="57" t="s">
        <v>7021</v>
      </c>
      <c r="B830" s="24" t="s">
        <v>4049</v>
      </c>
      <c r="C830" s="100" t="s">
        <v>10273</v>
      </c>
      <c r="D830" s="100" t="s">
        <v>2903</v>
      </c>
      <c r="E830" s="100">
        <v>6</v>
      </c>
      <c r="F830" s="100" t="s">
        <v>2022</v>
      </c>
      <c r="G830" s="62">
        <v>2416782</v>
      </c>
      <c r="H830" s="193">
        <v>38.159999999999997</v>
      </c>
      <c r="I830" s="144">
        <f t="shared" si="12"/>
        <v>6.3599999999999994</v>
      </c>
      <c r="J830" s="14" t="s">
        <v>1964</v>
      </c>
    </row>
    <row r="831" spans="1:10" ht="25.5" x14ac:dyDescent="0.2">
      <c r="A831" s="57" t="s">
        <v>7022</v>
      </c>
      <c r="B831" s="24" t="s">
        <v>4048</v>
      </c>
      <c r="C831" s="100" t="s">
        <v>9608</v>
      </c>
      <c r="D831" s="100" t="s">
        <v>2902</v>
      </c>
      <c r="E831" s="100">
        <v>1</v>
      </c>
      <c r="F831" s="100" t="s">
        <v>2022</v>
      </c>
      <c r="G831" s="62">
        <v>2415164</v>
      </c>
      <c r="H831" s="193">
        <v>8.0500000000000007</v>
      </c>
      <c r="I831" s="144">
        <f t="shared" si="12"/>
        <v>8.0500000000000007</v>
      </c>
      <c r="J831" s="14" t="s">
        <v>1964</v>
      </c>
    </row>
    <row r="832" spans="1:10" ht="25.5" x14ac:dyDescent="0.2">
      <c r="A832" s="57" t="s">
        <v>7023</v>
      </c>
      <c r="B832" s="24" t="s">
        <v>4061</v>
      </c>
      <c r="C832" s="100" t="s">
        <v>9817</v>
      </c>
      <c r="D832" s="100" t="s">
        <v>2911</v>
      </c>
      <c r="E832" s="100">
        <v>6</v>
      </c>
      <c r="F832" s="100" t="s">
        <v>2912</v>
      </c>
      <c r="G832" s="62">
        <v>3550001</v>
      </c>
      <c r="H832" s="193">
        <v>18.78</v>
      </c>
      <c r="I832" s="144">
        <f t="shared" si="12"/>
        <v>3.1300000000000003</v>
      </c>
      <c r="J832" s="14" t="s">
        <v>1964</v>
      </c>
    </row>
    <row r="833" spans="1:10" ht="25.5" x14ac:dyDescent="0.2">
      <c r="A833" s="57" t="s">
        <v>7024</v>
      </c>
      <c r="B833" s="24" t="s">
        <v>4062</v>
      </c>
      <c r="C833" s="100" t="s">
        <v>9778</v>
      </c>
      <c r="D833" s="100" t="s">
        <v>2913</v>
      </c>
      <c r="E833" s="100">
        <v>6</v>
      </c>
      <c r="F833" s="100" t="s">
        <v>1451</v>
      </c>
      <c r="G833" s="62">
        <v>3554011</v>
      </c>
      <c r="H833" s="193">
        <v>17.04</v>
      </c>
      <c r="I833" s="144">
        <f t="shared" si="12"/>
        <v>2.84</v>
      </c>
      <c r="J833" s="14" t="s">
        <v>1964</v>
      </c>
    </row>
    <row r="834" spans="1:10" ht="25.5" x14ac:dyDescent="0.2">
      <c r="A834" s="57" t="s">
        <v>7025</v>
      </c>
      <c r="B834" s="24" t="s">
        <v>4054</v>
      </c>
      <c r="C834" s="100" t="s">
        <v>9793</v>
      </c>
      <c r="D834" s="100" t="s">
        <v>2914</v>
      </c>
      <c r="E834" s="100">
        <v>6</v>
      </c>
      <c r="F834" s="100" t="s">
        <v>1451</v>
      </c>
      <c r="G834" s="62">
        <v>3554029</v>
      </c>
      <c r="H834" s="193">
        <v>17.95</v>
      </c>
      <c r="I834" s="144">
        <f t="shared" si="12"/>
        <v>2.9916666666666667</v>
      </c>
      <c r="J834" s="14" t="s">
        <v>1964</v>
      </c>
    </row>
    <row r="835" spans="1:10" ht="38.25" x14ac:dyDescent="0.2">
      <c r="A835" s="57" t="s">
        <v>7026</v>
      </c>
      <c r="B835" s="24" t="s">
        <v>4073</v>
      </c>
      <c r="C835" s="137" t="s">
        <v>9802</v>
      </c>
      <c r="D835" s="137" t="s">
        <v>2928</v>
      </c>
      <c r="E835" s="137">
        <v>6</v>
      </c>
      <c r="F835" s="137" t="s">
        <v>1451</v>
      </c>
      <c r="G835" s="185">
        <v>3551264</v>
      </c>
      <c r="H835" s="194">
        <v>18.72</v>
      </c>
      <c r="I835" s="144">
        <f t="shared" ref="I835:I898" si="13">H835/E835</f>
        <v>3.1199999999999997</v>
      </c>
      <c r="J835" s="191" t="s">
        <v>1964</v>
      </c>
    </row>
    <row r="836" spans="1:10" x14ac:dyDescent="0.2">
      <c r="A836" s="219" t="s">
        <v>7027</v>
      </c>
      <c r="B836" s="24" t="s">
        <v>4967</v>
      </c>
      <c r="C836" s="57" t="s">
        <v>2005</v>
      </c>
      <c r="D836" s="57">
        <v>212642</v>
      </c>
      <c r="E836" s="57">
        <v>6</v>
      </c>
      <c r="F836" s="57" t="s">
        <v>10763</v>
      </c>
      <c r="G836" s="96"/>
      <c r="H836" s="248">
        <v>17.649999999999999</v>
      </c>
      <c r="I836" s="144">
        <f t="shared" si="13"/>
        <v>2.9416666666666664</v>
      </c>
      <c r="J836" s="14" t="s">
        <v>1964</v>
      </c>
    </row>
    <row r="837" spans="1:10" ht="38.25" x14ac:dyDescent="0.2">
      <c r="A837" s="57" t="s">
        <v>7028</v>
      </c>
      <c r="B837" s="24" t="s">
        <v>4067</v>
      </c>
      <c r="C837" s="100" t="s">
        <v>10480</v>
      </c>
      <c r="D837" s="100" t="s">
        <v>2921</v>
      </c>
      <c r="E837" s="100">
        <v>4</v>
      </c>
      <c r="F837" s="100" t="s">
        <v>857</v>
      </c>
      <c r="G837" s="64">
        <v>9085432</v>
      </c>
      <c r="H837" s="193">
        <v>54.87</v>
      </c>
      <c r="I837" s="144">
        <f t="shared" si="13"/>
        <v>13.717499999999999</v>
      </c>
      <c r="J837" s="100" t="s">
        <v>1964</v>
      </c>
    </row>
    <row r="838" spans="1:10" ht="38.25" x14ac:dyDescent="0.2">
      <c r="A838" s="57" t="s">
        <v>7029</v>
      </c>
      <c r="B838" s="24" t="s">
        <v>4068</v>
      </c>
      <c r="C838" s="100" t="s">
        <v>10451</v>
      </c>
      <c r="D838" s="100" t="s">
        <v>2922</v>
      </c>
      <c r="E838" s="100">
        <v>4</v>
      </c>
      <c r="F838" s="100" t="s">
        <v>857</v>
      </c>
      <c r="G838" s="64">
        <v>9085433</v>
      </c>
      <c r="H838" s="193">
        <v>51.68</v>
      </c>
      <c r="I838" s="144">
        <f t="shared" si="13"/>
        <v>12.92</v>
      </c>
      <c r="J838" s="100" t="s">
        <v>1964</v>
      </c>
    </row>
    <row r="839" spans="1:10" ht="25.5" x14ac:dyDescent="0.2">
      <c r="A839" s="57" t="s">
        <v>7030</v>
      </c>
      <c r="B839" s="24" t="s">
        <v>4066</v>
      </c>
      <c r="C839" s="100" t="s">
        <v>9581</v>
      </c>
      <c r="D839" s="100" t="s">
        <v>1984</v>
      </c>
      <c r="E839" s="100">
        <v>2</v>
      </c>
      <c r="F839" s="100" t="s">
        <v>852</v>
      </c>
      <c r="G839" s="62">
        <v>5450073</v>
      </c>
      <c r="H839" s="193">
        <v>4.82</v>
      </c>
      <c r="I839" s="144">
        <f t="shared" si="13"/>
        <v>2.41</v>
      </c>
      <c r="J839" s="14" t="s">
        <v>1964</v>
      </c>
    </row>
    <row r="840" spans="1:10" x14ac:dyDescent="0.2">
      <c r="A840" s="219" t="s">
        <v>7031</v>
      </c>
      <c r="B840" s="24" t="s">
        <v>4968</v>
      </c>
      <c r="C840" s="57" t="s">
        <v>2005</v>
      </c>
      <c r="D840" s="57"/>
      <c r="E840" s="57">
        <v>1</v>
      </c>
      <c r="F840" s="57"/>
      <c r="G840" s="96"/>
      <c r="H840" s="248">
        <v>24.52</v>
      </c>
      <c r="I840" s="144">
        <f t="shared" si="13"/>
        <v>24.52</v>
      </c>
      <c r="J840" s="14" t="s">
        <v>1964</v>
      </c>
    </row>
    <row r="841" spans="1:10" ht="25.5" x14ac:dyDescent="0.2">
      <c r="A841" s="57" t="s">
        <v>7032</v>
      </c>
      <c r="B841" s="24" t="s">
        <v>4080</v>
      </c>
      <c r="C841" s="137" t="s">
        <v>10074</v>
      </c>
      <c r="D841" s="137" t="s">
        <v>2938</v>
      </c>
      <c r="E841" s="137">
        <v>48</v>
      </c>
      <c r="F841" s="137" t="s">
        <v>1741</v>
      </c>
      <c r="G841" s="185">
        <v>1104009</v>
      </c>
      <c r="H841" s="194">
        <v>29.28</v>
      </c>
      <c r="I841" s="144">
        <f t="shared" si="13"/>
        <v>0.61</v>
      </c>
      <c r="J841" s="14" t="s">
        <v>1960</v>
      </c>
    </row>
    <row r="842" spans="1:10" ht="38.25" x14ac:dyDescent="0.2">
      <c r="A842" s="57" t="s">
        <v>7033</v>
      </c>
      <c r="B842" s="24" t="s">
        <v>3425</v>
      </c>
      <c r="C842" s="100" t="s">
        <v>9969</v>
      </c>
      <c r="D842" s="100" t="s">
        <v>2939</v>
      </c>
      <c r="E842" s="100">
        <v>70</v>
      </c>
      <c r="F842" s="100" t="s">
        <v>2051</v>
      </c>
      <c r="G842" s="62">
        <v>1320009</v>
      </c>
      <c r="H842" s="193">
        <v>24.54</v>
      </c>
      <c r="I842" s="144">
        <f t="shared" si="13"/>
        <v>0.35057142857142853</v>
      </c>
      <c r="J842" s="14" t="s">
        <v>1960</v>
      </c>
    </row>
    <row r="843" spans="1:10" ht="38.25" x14ac:dyDescent="0.2">
      <c r="A843" s="57" t="s">
        <v>7034</v>
      </c>
      <c r="B843" s="24" t="s">
        <v>3426</v>
      </c>
      <c r="C843" s="100" t="s">
        <v>9880</v>
      </c>
      <c r="D843" s="100" t="s">
        <v>8721</v>
      </c>
      <c r="E843" s="100">
        <v>96</v>
      </c>
      <c r="F843" s="100" t="s">
        <v>2940</v>
      </c>
      <c r="G843" s="62">
        <v>1328867</v>
      </c>
      <c r="H843" s="193">
        <v>21.24</v>
      </c>
      <c r="I843" s="144">
        <f t="shared" si="13"/>
        <v>0.22124999999999997</v>
      </c>
      <c r="J843" s="14" t="s">
        <v>1960</v>
      </c>
    </row>
    <row r="844" spans="1:10" x14ac:dyDescent="0.2">
      <c r="A844" s="219" t="s">
        <v>7035</v>
      </c>
      <c r="B844" s="24" t="s">
        <v>4094</v>
      </c>
      <c r="C844" s="145" t="s">
        <v>10764</v>
      </c>
      <c r="D844" s="145" t="s">
        <v>1406</v>
      </c>
      <c r="E844" s="145">
        <v>96</v>
      </c>
      <c r="F844" s="145" t="s">
        <v>818</v>
      </c>
      <c r="G844" s="240">
        <v>9007840</v>
      </c>
      <c r="H844" s="193"/>
      <c r="I844" s="144">
        <f t="shared" si="13"/>
        <v>0</v>
      </c>
      <c r="J844" s="100" t="s">
        <v>1960</v>
      </c>
    </row>
    <row r="845" spans="1:10" x14ac:dyDescent="0.2">
      <c r="A845" s="219" t="s">
        <v>7036</v>
      </c>
      <c r="B845" s="24" t="s">
        <v>4091</v>
      </c>
      <c r="C845" s="145" t="s">
        <v>10764</v>
      </c>
      <c r="D845" s="145" t="s">
        <v>10765</v>
      </c>
      <c r="E845" s="145">
        <v>96</v>
      </c>
      <c r="F845" s="145" t="s">
        <v>818</v>
      </c>
      <c r="G845" s="240">
        <v>9007808</v>
      </c>
      <c r="H845" s="193"/>
      <c r="I845" s="144">
        <f t="shared" si="13"/>
        <v>0</v>
      </c>
      <c r="J845" s="100" t="s">
        <v>1960</v>
      </c>
    </row>
    <row r="846" spans="1:10" x14ac:dyDescent="0.2">
      <c r="A846" s="219" t="s">
        <v>7037</v>
      </c>
      <c r="B846" s="24" t="s">
        <v>4092</v>
      </c>
      <c r="C846" s="57" t="s">
        <v>10764</v>
      </c>
      <c r="D846" s="57" t="s">
        <v>10766</v>
      </c>
      <c r="E846" s="57">
        <v>96</v>
      </c>
      <c r="F846" s="57" t="s">
        <v>818</v>
      </c>
      <c r="G846" s="96">
        <v>9007816</v>
      </c>
      <c r="H846" s="193"/>
      <c r="I846" s="144">
        <f t="shared" si="13"/>
        <v>0</v>
      </c>
      <c r="J846" s="14" t="s">
        <v>1960</v>
      </c>
    </row>
    <row r="847" spans="1:10" x14ac:dyDescent="0.2">
      <c r="A847" s="219" t="s">
        <v>7038</v>
      </c>
      <c r="B847" s="24" t="s">
        <v>4090</v>
      </c>
      <c r="C847" s="57" t="s">
        <v>10764</v>
      </c>
      <c r="D847" s="57" t="s">
        <v>10767</v>
      </c>
      <c r="E847" s="57">
        <v>96</v>
      </c>
      <c r="F847" s="57" t="s">
        <v>818</v>
      </c>
      <c r="G847" s="96">
        <v>9007709</v>
      </c>
      <c r="H847" s="193"/>
      <c r="I847" s="144">
        <f t="shared" si="13"/>
        <v>0</v>
      </c>
      <c r="J847" s="14" t="s">
        <v>1960</v>
      </c>
    </row>
    <row r="848" spans="1:10" x14ac:dyDescent="0.2">
      <c r="A848" s="219" t="s">
        <v>7039</v>
      </c>
      <c r="B848" s="24" t="s">
        <v>4093</v>
      </c>
      <c r="C848" s="57" t="s">
        <v>10764</v>
      </c>
      <c r="D848" s="57" t="s">
        <v>10768</v>
      </c>
      <c r="E848" s="57">
        <v>96</v>
      </c>
      <c r="F848" s="57" t="s">
        <v>818</v>
      </c>
      <c r="G848" s="96">
        <v>9007824</v>
      </c>
      <c r="H848" s="193"/>
      <c r="I848" s="144">
        <f t="shared" si="13"/>
        <v>0</v>
      </c>
      <c r="J848" s="14" t="s">
        <v>1960</v>
      </c>
    </row>
    <row r="849" spans="1:10" x14ac:dyDescent="0.2">
      <c r="A849" s="219" t="s">
        <v>7040</v>
      </c>
      <c r="B849" s="24" t="s">
        <v>4089</v>
      </c>
      <c r="C849" s="57" t="s">
        <v>10764</v>
      </c>
      <c r="D849" s="57" t="s">
        <v>10769</v>
      </c>
      <c r="E849" s="57">
        <v>70</v>
      </c>
      <c r="F849" s="57" t="s">
        <v>820</v>
      </c>
      <c r="G849" s="96">
        <v>9009457</v>
      </c>
      <c r="H849" s="193"/>
      <c r="I849" s="144">
        <f t="shared" si="13"/>
        <v>0</v>
      </c>
      <c r="J849" s="14" t="s">
        <v>1960</v>
      </c>
    </row>
    <row r="850" spans="1:10" x14ac:dyDescent="0.2">
      <c r="A850" s="219" t="s">
        <v>7041</v>
      </c>
      <c r="B850" s="24" t="s">
        <v>812</v>
      </c>
      <c r="C850" s="57" t="s">
        <v>10764</v>
      </c>
      <c r="D850" s="57" t="s">
        <v>10770</v>
      </c>
      <c r="E850" s="57">
        <v>70</v>
      </c>
      <c r="F850" s="57" t="s">
        <v>820</v>
      </c>
      <c r="G850" s="96">
        <v>9008756</v>
      </c>
      <c r="H850" s="193"/>
      <c r="I850" s="144">
        <f t="shared" si="13"/>
        <v>0</v>
      </c>
      <c r="J850" s="14" t="s">
        <v>1960</v>
      </c>
    </row>
    <row r="851" spans="1:10" x14ac:dyDescent="0.2">
      <c r="A851" s="219" t="s">
        <v>7042</v>
      </c>
      <c r="B851" s="24" t="s">
        <v>4086</v>
      </c>
      <c r="C851" s="57" t="s">
        <v>10764</v>
      </c>
      <c r="D851" s="57" t="s">
        <v>10771</v>
      </c>
      <c r="E851" s="57">
        <v>70</v>
      </c>
      <c r="F851" s="57" t="s">
        <v>820</v>
      </c>
      <c r="G851" s="96">
        <v>9001272</v>
      </c>
      <c r="H851" s="193"/>
      <c r="I851" s="144">
        <f t="shared" si="13"/>
        <v>0</v>
      </c>
      <c r="J851" s="14" t="s">
        <v>1960</v>
      </c>
    </row>
    <row r="852" spans="1:10" x14ac:dyDescent="0.2">
      <c r="A852" s="219" t="s">
        <v>7043</v>
      </c>
      <c r="B852" s="24" t="s">
        <v>4095</v>
      </c>
      <c r="C852" s="57" t="s">
        <v>10764</v>
      </c>
      <c r="D852" s="57" t="s">
        <v>10772</v>
      </c>
      <c r="E852" s="57">
        <v>70</v>
      </c>
      <c r="F852" s="57" t="s">
        <v>820</v>
      </c>
      <c r="G852" s="96">
        <v>9008129</v>
      </c>
      <c r="H852" s="193"/>
      <c r="I852" s="144">
        <f t="shared" si="13"/>
        <v>0</v>
      </c>
      <c r="J852" s="14" t="s">
        <v>1960</v>
      </c>
    </row>
    <row r="853" spans="1:10" x14ac:dyDescent="0.2">
      <c r="A853" s="219" t="s">
        <v>7044</v>
      </c>
      <c r="B853" s="24" t="s">
        <v>4083</v>
      </c>
      <c r="C853" s="57" t="s">
        <v>10764</v>
      </c>
      <c r="D853" s="57" t="s">
        <v>10773</v>
      </c>
      <c r="E853" s="57">
        <v>70</v>
      </c>
      <c r="F853" s="57" t="s">
        <v>820</v>
      </c>
      <c r="G853" s="96">
        <v>9000001</v>
      </c>
      <c r="H853" s="193"/>
      <c r="I853" s="144">
        <f t="shared" si="13"/>
        <v>0</v>
      </c>
      <c r="J853" s="14" t="s">
        <v>1960</v>
      </c>
    </row>
    <row r="854" spans="1:10" x14ac:dyDescent="0.2">
      <c r="A854" s="219" t="s">
        <v>7045</v>
      </c>
      <c r="B854" s="24" t="s">
        <v>4084</v>
      </c>
      <c r="C854" s="57" t="s">
        <v>10764</v>
      </c>
      <c r="D854" s="57" t="s">
        <v>10774</v>
      </c>
      <c r="E854" s="57">
        <v>70</v>
      </c>
      <c r="F854" s="57" t="s">
        <v>818</v>
      </c>
      <c r="G854" s="96">
        <v>9000002</v>
      </c>
      <c r="H854" s="193"/>
      <c r="I854" s="144">
        <f t="shared" si="13"/>
        <v>0</v>
      </c>
      <c r="J854" s="14" t="s">
        <v>1960</v>
      </c>
    </row>
    <row r="855" spans="1:10" x14ac:dyDescent="0.2">
      <c r="A855" s="219" t="s">
        <v>7046</v>
      </c>
      <c r="B855" s="24" t="s">
        <v>4085</v>
      </c>
      <c r="C855" s="57" t="s">
        <v>10764</v>
      </c>
      <c r="D855" s="57" t="s">
        <v>10775</v>
      </c>
      <c r="E855" s="57">
        <v>70</v>
      </c>
      <c r="F855" s="57" t="s">
        <v>820</v>
      </c>
      <c r="G855" s="96">
        <v>9000233</v>
      </c>
      <c r="H855" s="193"/>
      <c r="I855" s="144">
        <f t="shared" si="13"/>
        <v>0</v>
      </c>
      <c r="J855" s="14" t="s">
        <v>1960</v>
      </c>
    </row>
    <row r="856" spans="1:10" x14ac:dyDescent="0.2">
      <c r="A856" s="219" t="s">
        <v>7047</v>
      </c>
      <c r="B856" s="24" t="s">
        <v>812</v>
      </c>
      <c r="C856" s="145" t="s">
        <v>10764</v>
      </c>
      <c r="D856" s="145" t="s">
        <v>10776</v>
      </c>
      <c r="E856" s="145">
        <v>70</v>
      </c>
      <c r="F856" s="145" t="s">
        <v>10777</v>
      </c>
      <c r="G856" s="240">
        <v>9000118</v>
      </c>
      <c r="H856" s="193"/>
      <c r="I856" s="144">
        <f t="shared" si="13"/>
        <v>0</v>
      </c>
      <c r="J856" s="100" t="s">
        <v>1960</v>
      </c>
    </row>
    <row r="857" spans="1:10" x14ac:dyDescent="0.2">
      <c r="A857" s="219" t="s">
        <v>7048</v>
      </c>
      <c r="B857" s="24" t="s">
        <v>811</v>
      </c>
      <c r="C857" s="57" t="s">
        <v>10764</v>
      </c>
      <c r="D857" s="57" t="s">
        <v>10778</v>
      </c>
      <c r="E857" s="57">
        <v>70</v>
      </c>
      <c r="F857" s="57" t="s">
        <v>10777</v>
      </c>
      <c r="G857" s="96">
        <v>9000027</v>
      </c>
      <c r="H857" s="193"/>
      <c r="I857" s="144">
        <f t="shared" si="13"/>
        <v>0</v>
      </c>
      <c r="J857" s="14" t="s">
        <v>1960</v>
      </c>
    </row>
    <row r="858" spans="1:10" x14ac:dyDescent="0.2">
      <c r="A858" s="219" t="s">
        <v>7049</v>
      </c>
      <c r="B858" s="24" t="s">
        <v>4096</v>
      </c>
      <c r="C858" s="145" t="s">
        <v>10764</v>
      </c>
      <c r="D858" s="145" t="s">
        <v>10779</v>
      </c>
      <c r="E858" s="145">
        <v>96</v>
      </c>
      <c r="F858" s="145" t="s">
        <v>820</v>
      </c>
      <c r="G858" s="240">
        <v>9009838</v>
      </c>
      <c r="H858" s="193"/>
      <c r="I858" s="144">
        <f t="shared" si="13"/>
        <v>0</v>
      </c>
      <c r="J858" s="100" t="s">
        <v>1960</v>
      </c>
    </row>
    <row r="859" spans="1:10" ht="38.25" x14ac:dyDescent="0.2">
      <c r="A859" s="57" t="s">
        <v>7050</v>
      </c>
      <c r="B859" s="24" t="s">
        <v>4082</v>
      </c>
      <c r="C859" s="100" t="s">
        <v>9755</v>
      </c>
      <c r="D859" s="100" t="s">
        <v>2942</v>
      </c>
      <c r="E859" s="100">
        <v>24</v>
      </c>
      <c r="F859" s="100" t="s">
        <v>1996</v>
      </c>
      <c r="G859" s="62">
        <v>2251115</v>
      </c>
      <c r="H859" s="193">
        <v>16.04</v>
      </c>
      <c r="I859" s="144">
        <f t="shared" si="13"/>
        <v>0.66833333333333333</v>
      </c>
      <c r="J859" s="14" t="s">
        <v>1960</v>
      </c>
    </row>
    <row r="860" spans="1:10" ht="38.25" x14ac:dyDescent="0.2">
      <c r="A860" s="57" t="s">
        <v>7051</v>
      </c>
      <c r="B860" s="24" t="s">
        <v>4081</v>
      </c>
      <c r="C860" s="100" t="s">
        <v>9756</v>
      </c>
      <c r="D860" s="100" t="s">
        <v>2941</v>
      </c>
      <c r="E860" s="100">
        <v>24</v>
      </c>
      <c r="F860" s="100" t="s">
        <v>1996</v>
      </c>
      <c r="G860" s="62">
        <v>2251113</v>
      </c>
      <c r="H860" s="193">
        <v>16.04</v>
      </c>
      <c r="I860" s="144">
        <f t="shared" si="13"/>
        <v>0.66833333333333333</v>
      </c>
      <c r="J860" s="14" t="s">
        <v>1960</v>
      </c>
    </row>
    <row r="861" spans="1:10" ht="25.5" x14ac:dyDescent="0.2">
      <c r="A861" s="57" t="s">
        <v>7052</v>
      </c>
      <c r="B861" s="24" t="s">
        <v>830</v>
      </c>
      <c r="C861" s="100" t="s">
        <v>10052</v>
      </c>
      <c r="D861" s="100" t="s">
        <v>2934</v>
      </c>
      <c r="E861" s="100">
        <v>8</v>
      </c>
      <c r="F861" s="100" t="s">
        <v>2935</v>
      </c>
      <c r="G861" s="62">
        <v>906008</v>
      </c>
      <c r="H861" s="193">
        <v>28.19</v>
      </c>
      <c r="I861" s="144">
        <f t="shared" si="13"/>
        <v>3.5237500000000002</v>
      </c>
      <c r="J861" s="14" t="s">
        <v>1960</v>
      </c>
    </row>
    <row r="862" spans="1:10" ht="25.5" x14ac:dyDescent="0.2">
      <c r="A862" s="57" t="s">
        <v>7053</v>
      </c>
      <c r="B862" s="24" t="s">
        <v>4074</v>
      </c>
      <c r="C862" s="100" t="s">
        <v>9664</v>
      </c>
      <c r="D862" s="100" t="s">
        <v>2930</v>
      </c>
      <c r="E862" s="100">
        <v>70</v>
      </c>
      <c r="F862" s="100" t="s">
        <v>2043</v>
      </c>
      <c r="G862" s="62">
        <v>60313</v>
      </c>
      <c r="H862" s="193">
        <v>11.46</v>
      </c>
      <c r="I862" s="144">
        <f t="shared" si="13"/>
        <v>0.16371428571428573</v>
      </c>
      <c r="J862" s="14" t="s">
        <v>1960</v>
      </c>
    </row>
    <row r="863" spans="1:10" ht="25.5" x14ac:dyDescent="0.2">
      <c r="A863" s="57" t="s">
        <v>7054</v>
      </c>
      <c r="B863" s="24" t="s">
        <v>4088</v>
      </c>
      <c r="C863" s="100" t="s">
        <v>9901</v>
      </c>
      <c r="D863" s="100" t="s">
        <v>1314</v>
      </c>
      <c r="E863" s="100">
        <v>96</v>
      </c>
      <c r="F863" s="100" t="s">
        <v>818</v>
      </c>
      <c r="G863" s="62">
        <v>9006803</v>
      </c>
      <c r="H863" s="193">
        <v>22.25</v>
      </c>
      <c r="I863" s="144">
        <f t="shared" si="13"/>
        <v>0.23177083333333334</v>
      </c>
      <c r="J863" s="14" t="s">
        <v>1960</v>
      </c>
    </row>
    <row r="864" spans="1:10" ht="38.25" x14ac:dyDescent="0.2">
      <c r="A864" s="57" t="s">
        <v>7055</v>
      </c>
      <c r="B864" s="24" t="s">
        <v>4091</v>
      </c>
      <c r="C864" s="100" t="s">
        <v>9868</v>
      </c>
      <c r="D864" s="100" t="s">
        <v>2947</v>
      </c>
      <c r="E864" s="100">
        <v>96</v>
      </c>
      <c r="F864" s="100" t="s">
        <v>818</v>
      </c>
      <c r="G864" s="62">
        <v>9006826</v>
      </c>
      <c r="H864" s="193">
        <v>20.56</v>
      </c>
      <c r="I864" s="144">
        <f t="shared" si="13"/>
        <v>0.21416666666666664</v>
      </c>
      <c r="J864" s="14" t="s">
        <v>1960</v>
      </c>
    </row>
    <row r="865" spans="1:10" x14ac:dyDescent="0.2">
      <c r="A865" s="219" t="s">
        <v>7056</v>
      </c>
      <c r="B865" s="24" t="s">
        <v>4087</v>
      </c>
      <c r="C865" s="57" t="s">
        <v>10764</v>
      </c>
      <c r="D865" s="57" t="s">
        <v>2943</v>
      </c>
      <c r="E865" s="57">
        <v>96</v>
      </c>
      <c r="F865" s="57" t="s">
        <v>818</v>
      </c>
      <c r="G865" s="96">
        <v>9006802</v>
      </c>
      <c r="H865" s="193"/>
      <c r="I865" s="144">
        <f t="shared" si="13"/>
        <v>0</v>
      </c>
      <c r="J865" s="14" t="s">
        <v>1960</v>
      </c>
    </row>
    <row r="866" spans="1:10" ht="38.25" x14ac:dyDescent="0.2">
      <c r="A866" s="57" t="s">
        <v>7057</v>
      </c>
      <c r="B866" s="24" t="s">
        <v>812</v>
      </c>
      <c r="C866" s="100" t="s">
        <v>9723</v>
      </c>
      <c r="D866" s="100" t="s">
        <v>2946</v>
      </c>
      <c r="E866" s="100">
        <v>70</v>
      </c>
      <c r="F866" s="100" t="s">
        <v>818</v>
      </c>
      <c r="G866" s="62">
        <v>9006810</v>
      </c>
      <c r="H866" s="193">
        <v>14.68</v>
      </c>
      <c r="I866" s="144">
        <f t="shared" si="13"/>
        <v>0.20971428571428571</v>
      </c>
      <c r="J866" s="14" t="s">
        <v>1960</v>
      </c>
    </row>
    <row r="867" spans="1:10" ht="38.25" x14ac:dyDescent="0.2">
      <c r="A867" s="57" t="s">
        <v>7058</v>
      </c>
      <c r="B867" s="24" t="s">
        <v>4086</v>
      </c>
      <c r="C867" s="100" t="s">
        <v>9770</v>
      </c>
      <c r="D867" s="100" t="s">
        <v>2945</v>
      </c>
      <c r="E867" s="100">
        <v>70</v>
      </c>
      <c r="F867" s="100" t="s">
        <v>818</v>
      </c>
      <c r="G867" s="62">
        <v>9006808</v>
      </c>
      <c r="H867" s="193">
        <v>16.82</v>
      </c>
      <c r="I867" s="144">
        <f t="shared" si="13"/>
        <v>0.2402857142857143</v>
      </c>
      <c r="J867" s="14" t="s">
        <v>1960</v>
      </c>
    </row>
    <row r="868" spans="1:10" ht="25.5" x14ac:dyDescent="0.2">
      <c r="A868" s="57" t="s">
        <v>7059</v>
      </c>
      <c r="B868" s="24" t="s">
        <v>4076</v>
      </c>
      <c r="C868" s="100" t="s">
        <v>9720</v>
      </c>
      <c r="D868" s="100" t="s">
        <v>2932</v>
      </c>
      <c r="E868" s="100">
        <v>70</v>
      </c>
      <c r="F868" s="100" t="s">
        <v>2051</v>
      </c>
      <c r="G868" s="62">
        <v>123406</v>
      </c>
      <c r="H868" s="193">
        <v>14.49</v>
      </c>
      <c r="I868" s="144">
        <f t="shared" si="13"/>
        <v>0.20699999999999999</v>
      </c>
      <c r="J868" s="14" t="s">
        <v>1960</v>
      </c>
    </row>
    <row r="869" spans="1:10" ht="38.25" x14ac:dyDescent="0.2">
      <c r="A869" s="57" t="s">
        <v>7060</v>
      </c>
      <c r="B869" s="24" t="s">
        <v>4101</v>
      </c>
      <c r="C869" s="100" t="s">
        <v>9648</v>
      </c>
      <c r="D869" s="100" t="s">
        <v>2953</v>
      </c>
      <c r="E869" s="100">
        <v>40</v>
      </c>
      <c r="F869" s="100" t="s">
        <v>894</v>
      </c>
      <c r="G869" s="62">
        <v>9900128</v>
      </c>
      <c r="H869" s="193">
        <v>10.23</v>
      </c>
      <c r="I869" s="144">
        <f t="shared" si="13"/>
        <v>0.25575000000000003</v>
      </c>
      <c r="J869" s="14" t="s">
        <v>1960</v>
      </c>
    </row>
    <row r="870" spans="1:10" ht="38.25" x14ac:dyDescent="0.2">
      <c r="A870" s="57" t="s">
        <v>7061</v>
      </c>
      <c r="B870" s="24" t="s">
        <v>4078</v>
      </c>
      <c r="C870" s="100" t="s">
        <v>9792</v>
      </c>
      <c r="D870" s="100" t="s">
        <v>2936</v>
      </c>
      <c r="E870" s="100">
        <v>24</v>
      </c>
      <c r="F870" s="100" t="s">
        <v>2360</v>
      </c>
      <c r="G870" s="62">
        <v>927012</v>
      </c>
      <c r="H870" s="193">
        <v>17.850000000000001</v>
      </c>
      <c r="I870" s="144">
        <f t="shared" si="13"/>
        <v>0.74375000000000002</v>
      </c>
      <c r="J870" s="14" t="s">
        <v>1960</v>
      </c>
    </row>
    <row r="871" spans="1:10" ht="38.25" x14ac:dyDescent="0.2">
      <c r="A871" s="57" t="s">
        <v>7062</v>
      </c>
      <c r="B871" s="24" t="s">
        <v>4079</v>
      </c>
      <c r="C871" s="100" t="s">
        <v>9791</v>
      </c>
      <c r="D871" s="100" t="s">
        <v>2937</v>
      </c>
      <c r="E871" s="100">
        <v>24</v>
      </c>
      <c r="F871" s="100" t="s">
        <v>2360</v>
      </c>
      <c r="G871" s="62">
        <v>927020</v>
      </c>
      <c r="H871" s="193">
        <v>17.82</v>
      </c>
      <c r="I871" s="144">
        <f t="shared" si="13"/>
        <v>0.74250000000000005</v>
      </c>
      <c r="J871" s="14" t="s">
        <v>1960</v>
      </c>
    </row>
    <row r="872" spans="1:10" ht="38.25" x14ac:dyDescent="0.2">
      <c r="A872" s="57" t="s">
        <v>7063</v>
      </c>
      <c r="B872" s="24" t="s">
        <v>4100</v>
      </c>
      <c r="C872" s="137" t="s">
        <v>9640</v>
      </c>
      <c r="D872" s="137" t="s">
        <v>2952</v>
      </c>
      <c r="E872" s="137">
        <v>32</v>
      </c>
      <c r="F872" s="137" t="s">
        <v>2951</v>
      </c>
      <c r="G872" s="185">
        <v>9900127</v>
      </c>
      <c r="H872" s="194">
        <v>9.8800000000000008</v>
      </c>
      <c r="I872" s="144">
        <f t="shared" si="13"/>
        <v>0.30875000000000002</v>
      </c>
      <c r="J872" s="14" t="s">
        <v>1960</v>
      </c>
    </row>
    <row r="873" spans="1:10" ht="38.25" x14ac:dyDescent="0.2">
      <c r="A873" s="57" t="s">
        <v>7064</v>
      </c>
      <c r="B873" s="24" t="s">
        <v>4099</v>
      </c>
      <c r="C873" s="137" t="s">
        <v>9641</v>
      </c>
      <c r="D873" s="137" t="s">
        <v>2950</v>
      </c>
      <c r="E873" s="137">
        <v>32</v>
      </c>
      <c r="F873" s="137" t="s">
        <v>2951</v>
      </c>
      <c r="G873" s="185">
        <v>9900126</v>
      </c>
      <c r="H873" s="194">
        <v>9.8800000000000008</v>
      </c>
      <c r="I873" s="144">
        <f t="shared" si="13"/>
        <v>0.30875000000000002</v>
      </c>
      <c r="J873" s="14" t="s">
        <v>1960</v>
      </c>
    </row>
    <row r="874" spans="1:10" ht="25.5" x14ac:dyDescent="0.2">
      <c r="A874" s="57" t="s">
        <v>7065</v>
      </c>
      <c r="B874" s="24" t="s">
        <v>4075</v>
      </c>
      <c r="C874" s="100" t="s">
        <v>9691</v>
      </c>
      <c r="D874" s="100" t="s">
        <v>2931</v>
      </c>
      <c r="E874" s="100">
        <v>72</v>
      </c>
      <c r="F874" s="100" t="s">
        <v>2043</v>
      </c>
      <c r="G874" s="62">
        <v>60912</v>
      </c>
      <c r="H874" s="193">
        <v>12.58</v>
      </c>
      <c r="I874" s="144">
        <f t="shared" si="13"/>
        <v>0.17472222222222222</v>
      </c>
      <c r="J874" s="14" t="s">
        <v>1960</v>
      </c>
    </row>
    <row r="875" spans="1:10" ht="38.25" x14ac:dyDescent="0.2">
      <c r="A875" s="57" t="s">
        <v>7066</v>
      </c>
      <c r="B875" s="24" t="s">
        <v>4097</v>
      </c>
      <c r="C875" s="100" t="s">
        <v>10092</v>
      </c>
      <c r="D875" s="100" t="s">
        <v>2948</v>
      </c>
      <c r="E875" s="100">
        <v>96</v>
      </c>
      <c r="F875" s="100" t="s">
        <v>818</v>
      </c>
      <c r="G875" s="62">
        <v>9180012</v>
      </c>
      <c r="H875" s="193">
        <v>29.49</v>
      </c>
      <c r="I875" s="144">
        <f t="shared" si="13"/>
        <v>0.3071875</v>
      </c>
      <c r="J875" s="14" t="s">
        <v>1960</v>
      </c>
    </row>
    <row r="876" spans="1:10" ht="25.5" x14ac:dyDescent="0.2">
      <c r="A876" s="57" t="s">
        <v>7067</v>
      </c>
      <c r="B876" s="24" t="s">
        <v>4077</v>
      </c>
      <c r="C876" s="100" t="s">
        <v>9979</v>
      </c>
      <c r="D876" s="100" t="s">
        <v>1984</v>
      </c>
      <c r="E876" s="100">
        <v>6</v>
      </c>
      <c r="F876" s="100" t="s">
        <v>863</v>
      </c>
      <c r="G876" s="62">
        <v>569555</v>
      </c>
      <c r="H876" s="193">
        <v>25.09</v>
      </c>
      <c r="I876" s="144">
        <f t="shared" si="13"/>
        <v>4.1816666666666666</v>
      </c>
      <c r="J876" s="14" t="s">
        <v>1960</v>
      </c>
    </row>
    <row r="877" spans="1:10" x14ac:dyDescent="0.2">
      <c r="A877" s="219" t="s">
        <v>7068</v>
      </c>
      <c r="B877" s="24" t="s">
        <v>4098</v>
      </c>
      <c r="C877" s="57" t="s">
        <v>2949</v>
      </c>
      <c r="D877" s="57" t="s">
        <v>10780</v>
      </c>
      <c r="E877" s="57">
        <v>40</v>
      </c>
      <c r="F877" s="57" t="s">
        <v>10781</v>
      </c>
      <c r="G877" s="96">
        <v>9310140</v>
      </c>
      <c r="H877" s="193">
        <v>11.32</v>
      </c>
      <c r="I877" s="144">
        <f t="shared" si="13"/>
        <v>0.28300000000000003</v>
      </c>
      <c r="J877" s="14" t="s">
        <v>1960</v>
      </c>
    </row>
    <row r="878" spans="1:10" ht="38.25" x14ac:dyDescent="0.2">
      <c r="A878" s="57" t="s">
        <v>7069</v>
      </c>
      <c r="B878" s="24" t="s">
        <v>4102</v>
      </c>
      <c r="C878" s="100" t="s">
        <v>9738</v>
      </c>
      <c r="D878" s="100" t="s">
        <v>2955</v>
      </c>
      <c r="E878" s="100">
        <v>40</v>
      </c>
      <c r="F878" s="100" t="s">
        <v>2951</v>
      </c>
      <c r="G878" s="62">
        <v>60507</v>
      </c>
      <c r="H878" s="193">
        <v>15.17</v>
      </c>
      <c r="I878" s="144">
        <f t="shared" si="13"/>
        <v>0.37924999999999998</v>
      </c>
      <c r="J878" s="14" t="s">
        <v>1959</v>
      </c>
    </row>
    <row r="879" spans="1:10" ht="25.5" x14ac:dyDescent="0.2">
      <c r="A879" s="57" t="s">
        <v>7070</v>
      </c>
      <c r="B879" s="24" t="s">
        <v>4103</v>
      </c>
      <c r="C879" s="100" t="s">
        <v>9721</v>
      </c>
      <c r="D879" s="100" t="s">
        <v>2957</v>
      </c>
      <c r="E879" s="100">
        <v>48</v>
      </c>
      <c r="F879" s="100" t="s">
        <v>820</v>
      </c>
      <c r="G879" s="62">
        <v>801001</v>
      </c>
      <c r="H879" s="193">
        <v>14.6</v>
      </c>
      <c r="I879" s="144">
        <f t="shared" si="13"/>
        <v>0.30416666666666664</v>
      </c>
      <c r="J879" s="14" t="s">
        <v>1959</v>
      </c>
    </row>
    <row r="880" spans="1:10" ht="25.5" x14ac:dyDescent="0.2">
      <c r="A880" s="57" t="s">
        <v>7071</v>
      </c>
      <c r="B880" s="24" t="s">
        <v>4105</v>
      </c>
      <c r="C880" s="100" t="s">
        <v>9775</v>
      </c>
      <c r="D880" s="100" t="s">
        <v>2961</v>
      </c>
      <c r="E880" s="100">
        <v>48</v>
      </c>
      <c r="F880" s="100" t="s">
        <v>820</v>
      </c>
      <c r="G880" s="62">
        <v>1017011</v>
      </c>
      <c r="H880" s="193">
        <v>16.91</v>
      </c>
      <c r="I880" s="144">
        <f t="shared" si="13"/>
        <v>0.35229166666666667</v>
      </c>
      <c r="J880" s="14" t="s">
        <v>1959</v>
      </c>
    </row>
    <row r="881" spans="1:10" ht="25.5" x14ac:dyDescent="0.2">
      <c r="A881" s="57" t="s">
        <v>7072</v>
      </c>
      <c r="B881" s="24" t="s">
        <v>4106</v>
      </c>
      <c r="C881" s="100" t="s">
        <v>9824</v>
      </c>
      <c r="D881" s="100" t="s">
        <v>2962</v>
      </c>
      <c r="E881" s="100">
        <v>48</v>
      </c>
      <c r="F881" s="100" t="s">
        <v>1741</v>
      </c>
      <c r="G881" s="62">
        <v>1155001</v>
      </c>
      <c r="H881" s="193">
        <v>18.95</v>
      </c>
      <c r="I881" s="144">
        <f t="shared" si="13"/>
        <v>0.39479166666666665</v>
      </c>
      <c r="J881" s="14" t="s">
        <v>1959</v>
      </c>
    </row>
    <row r="882" spans="1:10" ht="38.25" x14ac:dyDescent="0.2">
      <c r="A882" s="57" t="s">
        <v>7073</v>
      </c>
      <c r="B882" s="24" t="s">
        <v>4104</v>
      </c>
      <c r="C882" s="100" t="s">
        <v>9891</v>
      </c>
      <c r="D882" s="100" t="s">
        <v>2959</v>
      </c>
      <c r="E882" s="100">
        <v>8</v>
      </c>
      <c r="F882" s="100" t="s">
        <v>2960</v>
      </c>
      <c r="G882" s="62">
        <v>808536</v>
      </c>
      <c r="H882" s="193">
        <v>21.74</v>
      </c>
      <c r="I882" s="144">
        <f t="shared" si="13"/>
        <v>2.7174999999999998</v>
      </c>
      <c r="J882" s="14" t="s">
        <v>1959</v>
      </c>
    </row>
    <row r="883" spans="1:10" ht="38.25" x14ac:dyDescent="0.2">
      <c r="A883" s="57" t="s">
        <v>7074</v>
      </c>
      <c r="B883" s="24" t="s">
        <v>4079</v>
      </c>
      <c r="C883" s="100" t="s">
        <v>10131</v>
      </c>
      <c r="D883" s="100" t="s">
        <v>2956</v>
      </c>
      <c r="E883" s="100">
        <v>4</v>
      </c>
      <c r="F883" s="100" t="s">
        <v>1739</v>
      </c>
      <c r="G883" s="63">
        <v>800003</v>
      </c>
      <c r="H883" s="193">
        <v>31.18</v>
      </c>
      <c r="I883" s="144">
        <f t="shared" si="13"/>
        <v>7.7949999999999999</v>
      </c>
      <c r="J883" s="191" t="s">
        <v>1959</v>
      </c>
    </row>
    <row r="884" spans="1:10" ht="38.25" x14ac:dyDescent="0.2">
      <c r="A884" s="57" t="s">
        <v>7075</v>
      </c>
      <c r="B884" s="24" t="s">
        <v>4108</v>
      </c>
      <c r="C884" s="100" t="s">
        <v>9651</v>
      </c>
      <c r="D884" s="100" t="s">
        <v>893</v>
      </c>
      <c r="E884" s="100">
        <v>40</v>
      </c>
      <c r="F884" s="100" t="s">
        <v>894</v>
      </c>
      <c r="G884" s="64">
        <v>9000119</v>
      </c>
      <c r="H884" s="193">
        <v>10.32</v>
      </c>
      <c r="I884" s="144">
        <f t="shared" si="13"/>
        <v>0.25800000000000001</v>
      </c>
      <c r="J884" s="100" t="s">
        <v>1959</v>
      </c>
    </row>
    <row r="885" spans="1:10" ht="38.25" x14ac:dyDescent="0.2">
      <c r="A885" s="57" t="s">
        <v>7076</v>
      </c>
      <c r="B885" s="24" t="s">
        <v>4111</v>
      </c>
      <c r="C885" s="100" t="s">
        <v>9659</v>
      </c>
      <c r="D885" s="100" t="s">
        <v>2965</v>
      </c>
      <c r="E885" s="100">
        <v>40</v>
      </c>
      <c r="F885" s="100" t="s">
        <v>894</v>
      </c>
      <c r="G885" s="62">
        <v>9900122</v>
      </c>
      <c r="H885" s="193">
        <v>10.86</v>
      </c>
      <c r="I885" s="144">
        <f t="shared" si="13"/>
        <v>0.27149999999999996</v>
      </c>
      <c r="J885" s="14" t="s">
        <v>1959</v>
      </c>
    </row>
    <row r="886" spans="1:10" ht="38.25" x14ac:dyDescent="0.2">
      <c r="A886" s="57" t="s">
        <v>7077</v>
      </c>
      <c r="B886" s="24" t="s">
        <v>4107</v>
      </c>
      <c r="C886" s="100" t="s">
        <v>10328</v>
      </c>
      <c r="D886" s="100" t="s">
        <v>2963</v>
      </c>
      <c r="E886" s="100">
        <v>12</v>
      </c>
      <c r="F886" s="100" t="s">
        <v>2383</v>
      </c>
      <c r="G886" s="62">
        <v>9000050</v>
      </c>
      <c r="H886" s="193">
        <v>42.14</v>
      </c>
      <c r="I886" s="144">
        <f t="shared" si="13"/>
        <v>3.5116666666666667</v>
      </c>
      <c r="J886" s="14" t="s">
        <v>1959</v>
      </c>
    </row>
    <row r="887" spans="1:10" ht="38.25" x14ac:dyDescent="0.2">
      <c r="A887" s="57" t="s">
        <v>7078</v>
      </c>
      <c r="B887" s="24" t="s">
        <v>4109</v>
      </c>
      <c r="C887" s="100" t="s">
        <v>9649</v>
      </c>
      <c r="D887" s="100" t="s">
        <v>896</v>
      </c>
      <c r="E887" s="100">
        <v>40</v>
      </c>
      <c r="F887" s="100" t="s">
        <v>894</v>
      </c>
      <c r="G887" s="62">
        <v>9900120</v>
      </c>
      <c r="H887" s="193">
        <v>10.24</v>
      </c>
      <c r="I887" s="144">
        <f t="shared" si="13"/>
        <v>0.25600000000000001</v>
      </c>
      <c r="J887" s="14" t="s">
        <v>1959</v>
      </c>
    </row>
    <row r="888" spans="1:10" ht="38.25" x14ac:dyDescent="0.2">
      <c r="A888" s="57" t="s">
        <v>7079</v>
      </c>
      <c r="B888" s="24" t="s">
        <v>4110</v>
      </c>
      <c r="C888" s="100" t="s">
        <v>9652</v>
      </c>
      <c r="D888" s="100" t="s">
        <v>2964</v>
      </c>
      <c r="E888" s="100">
        <v>40</v>
      </c>
      <c r="F888" s="100" t="s">
        <v>894</v>
      </c>
      <c r="G888" s="62">
        <v>9900121</v>
      </c>
      <c r="H888" s="193">
        <v>10.32</v>
      </c>
      <c r="I888" s="144">
        <f t="shared" si="13"/>
        <v>0.25800000000000001</v>
      </c>
      <c r="J888" s="14" t="s">
        <v>1959</v>
      </c>
    </row>
    <row r="889" spans="1:10" ht="38.25" x14ac:dyDescent="0.2">
      <c r="A889" s="57" t="s">
        <v>7080</v>
      </c>
      <c r="B889" s="24" t="s">
        <v>4128</v>
      </c>
      <c r="C889" s="100" t="s">
        <v>9735</v>
      </c>
      <c r="D889" s="100" t="s">
        <v>2987</v>
      </c>
      <c r="E889" s="100">
        <v>6</v>
      </c>
      <c r="F889" s="100" t="s">
        <v>2574</v>
      </c>
      <c r="G889" s="62">
        <v>8171167</v>
      </c>
      <c r="H889" s="193">
        <v>15.07</v>
      </c>
      <c r="I889" s="144">
        <f t="shared" si="13"/>
        <v>2.5116666666666667</v>
      </c>
      <c r="J889" s="14" t="s">
        <v>1957</v>
      </c>
    </row>
    <row r="890" spans="1:10" ht="38.25" x14ac:dyDescent="0.2">
      <c r="A890" s="57" t="s">
        <v>7081</v>
      </c>
      <c r="B890" s="24" t="s">
        <v>4127</v>
      </c>
      <c r="C890" s="100" t="s">
        <v>9736</v>
      </c>
      <c r="D890" s="100" t="s">
        <v>2986</v>
      </c>
      <c r="E890" s="100">
        <v>6</v>
      </c>
      <c r="F890" s="100" t="s">
        <v>2574</v>
      </c>
      <c r="G890" s="62">
        <v>8171161</v>
      </c>
      <c r="H890" s="193">
        <v>15.11</v>
      </c>
      <c r="I890" s="144">
        <f t="shared" si="13"/>
        <v>2.5183333333333331</v>
      </c>
      <c r="J890" s="14" t="s">
        <v>1957</v>
      </c>
    </row>
    <row r="891" spans="1:10" ht="38.25" x14ac:dyDescent="0.2">
      <c r="A891" s="57" t="s">
        <v>7082</v>
      </c>
      <c r="B891" s="24" t="s">
        <v>4134</v>
      </c>
      <c r="C891" s="137" t="s">
        <v>10579</v>
      </c>
      <c r="D891" s="137" t="s">
        <v>217</v>
      </c>
      <c r="E891" s="137">
        <v>2</v>
      </c>
      <c r="F891" s="137" t="s">
        <v>804</v>
      </c>
      <c r="G891" s="185">
        <v>4210320</v>
      </c>
      <c r="H891" s="194">
        <v>90.58</v>
      </c>
      <c r="I891" s="144">
        <f t="shared" si="13"/>
        <v>45.29</v>
      </c>
      <c r="J891" s="191" t="s">
        <v>1957</v>
      </c>
    </row>
    <row r="892" spans="1:10" ht="38.25" x14ac:dyDescent="0.2">
      <c r="A892" s="57" t="s">
        <v>7083</v>
      </c>
      <c r="B892" s="24" t="s">
        <v>4135</v>
      </c>
      <c r="C892" s="137" t="s">
        <v>10580</v>
      </c>
      <c r="D892" s="137" t="s">
        <v>2995</v>
      </c>
      <c r="E892" s="137">
        <v>2</v>
      </c>
      <c r="F892" s="137" t="s">
        <v>804</v>
      </c>
      <c r="G892" s="185">
        <v>4210321</v>
      </c>
      <c r="H892" s="194">
        <v>90.58</v>
      </c>
      <c r="I892" s="144">
        <f t="shared" si="13"/>
        <v>45.29</v>
      </c>
      <c r="J892" s="191" t="s">
        <v>1957</v>
      </c>
    </row>
    <row r="893" spans="1:10" ht="38.25" x14ac:dyDescent="0.2">
      <c r="A893" s="57" t="s">
        <v>7084</v>
      </c>
      <c r="B893" s="24" t="s">
        <v>4117</v>
      </c>
      <c r="C893" s="100" t="s">
        <v>9757</v>
      </c>
      <c r="D893" s="100" t="s">
        <v>2971</v>
      </c>
      <c r="E893" s="100">
        <v>48</v>
      </c>
      <c r="F893" s="100" t="s">
        <v>818</v>
      </c>
      <c r="G893" s="62">
        <v>8141116</v>
      </c>
      <c r="H893" s="193">
        <v>16.07</v>
      </c>
      <c r="I893" s="144">
        <f t="shared" si="13"/>
        <v>0.33479166666666665</v>
      </c>
      <c r="J893" s="14" t="s">
        <v>1957</v>
      </c>
    </row>
    <row r="894" spans="1:10" ht="38.25" x14ac:dyDescent="0.2">
      <c r="A894" s="57" t="s">
        <v>7085</v>
      </c>
      <c r="B894" s="24" t="s">
        <v>4112</v>
      </c>
      <c r="C894" s="100" t="s">
        <v>9743</v>
      </c>
      <c r="D894" s="100" t="s">
        <v>2967</v>
      </c>
      <c r="E894" s="100">
        <v>6</v>
      </c>
      <c r="F894" s="100" t="s">
        <v>2574</v>
      </c>
      <c r="G894" s="62">
        <v>66505</v>
      </c>
      <c r="H894" s="193">
        <v>15.51</v>
      </c>
      <c r="I894" s="144">
        <f t="shared" si="13"/>
        <v>2.585</v>
      </c>
      <c r="J894" s="14" t="s">
        <v>1957</v>
      </c>
    </row>
    <row r="895" spans="1:10" ht="38.25" x14ac:dyDescent="0.2">
      <c r="A895" s="57" t="s">
        <v>7086</v>
      </c>
      <c r="B895" s="24" t="s">
        <v>4126</v>
      </c>
      <c r="C895" s="100" t="s">
        <v>9595</v>
      </c>
      <c r="D895" s="100" t="s">
        <v>1408</v>
      </c>
      <c r="E895" s="100">
        <v>12</v>
      </c>
      <c r="F895" s="100" t="s">
        <v>2051</v>
      </c>
      <c r="G895" s="62">
        <v>8171100</v>
      </c>
      <c r="H895" s="193">
        <v>6.95</v>
      </c>
      <c r="I895" s="144">
        <f t="shared" si="13"/>
        <v>0.57916666666666672</v>
      </c>
      <c r="J895" s="14" t="s">
        <v>1957</v>
      </c>
    </row>
    <row r="896" spans="1:10" ht="38.25" x14ac:dyDescent="0.2">
      <c r="A896" s="57" t="s">
        <v>7087</v>
      </c>
      <c r="B896" s="24" t="s">
        <v>4136</v>
      </c>
      <c r="C896" s="137" t="s">
        <v>9910</v>
      </c>
      <c r="D896" s="137" t="s">
        <v>2996</v>
      </c>
      <c r="E896" s="137">
        <v>12</v>
      </c>
      <c r="F896" s="137" t="s">
        <v>2574</v>
      </c>
      <c r="G896" s="185">
        <v>66612</v>
      </c>
      <c r="H896" s="194">
        <v>22.98</v>
      </c>
      <c r="I896" s="144">
        <f t="shared" si="13"/>
        <v>1.915</v>
      </c>
      <c r="J896" s="191" t="s">
        <v>1957</v>
      </c>
    </row>
    <row r="897" spans="1:10" ht="38.25" x14ac:dyDescent="0.2">
      <c r="A897" s="57" t="s">
        <v>7088</v>
      </c>
      <c r="B897" s="24" t="s">
        <v>4149</v>
      </c>
      <c r="C897" s="137" t="s">
        <v>9810</v>
      </c>
      <c r="D897" s="137" t="s">
        <v>3010</v>
      </c>
      <c r="E897" s="137">
        <v>24</v>
      </c>
      <c r="F897" s="137" t="s">
        <v>3009</v>
      </c>
      <c r="G897" s="185">
        <v>9850537</v>
      </c>
      <c r="H897" s="194">
        <v>18.850000000000001</v>
      </c>
      <c r="I897" s="144">
        <f t="shared" si="13"/>
        <v>0.78541666666666676</v>
      </c>
      <c r="J897" s="191" t="s">
        <v>1957</v>
      </c>
    </row>
    <row r="898" spans="1:10" ht="38.25" x14ac:dyDescent="0.2">
      <c r="A898" s="57" t="s">
        <v>7089</v>
      </c>
      <c r="B898" s="24" t="s">
        <v>4148</v>
      </c>
      <c r="C898" s="137" t="s">
        <v>9811</v>
      </c>
      <c r="D898" s="137" t="s">
        <v>3008</v>
      </c>
      <c r="E898" s="137">
        <v>24</v>
      </c>
      <c r="F898" s="137" t="s">
        <v>3009</v>
      </c>
      <c r="G898" s="185">
        <v>9850536</v>
      </c>
      <c r="H898" s="194">
        <v>18.850000000000001</v>
      </c>
      <c r="I898" s="144">
        <f t="shared" si="13"/>
        <v>0.78541666666666676</v>
      </c>
      <c r="J898" s="191" t="s">
        <v>1957</v>
      </c>
    </row>
    <row r="899" spans="1:10" ht="38.25" x14ac:dyDescent="0.2">
      <c r="A899" s="219" t="s">
        <v>7090</v>
      </c>
      <c r="B899" s="24" t="s">
        <v>4137</v>
      </c>
      <c r="C899" s="24" t="s">
        <v>4137</v>
      </c>
      <c r="D899" s="24">
        <v>2</v>
      </c>
      <c r="E899" s="24"/>
      <c r="F899" s="241"/>
      <c r="G899" s="241"/>
      <c r="H899" s="248"/>
      <c r="I899" s="144" t="e">
        <f t="shared" ref="I899:I962" si="14">H899/E899</f>
        <v>#DIV/0!</v>
      </c>
      <c r="J899" s="191" t="s">
        <v>1957</v>
      </c>
    </row>
    <row r="900" spans="1:10" ht="38.25" x14ac:dyDescent="0.2">
      <c r="A900" s="57" t="s">
        <v>7091</v>
      </c>
      <c r="B900" s="24" t="s">
        <v>4129</v>
      </c>
      <c r="C900" s="100" t="s">
        <v>9748</v>
      </c>
      <c r="D900" s="100" t="s">
        <v>2989</v>
      </c>
      <c r="E900" s="100">
        <v>48</v>
      </c>
      <c r="F900" s="100" t="s">
        <v>818</v>
      </c>
      <c r="G900" s="62">
        <v>8180038</v>
      </c>
      <c r="H900" s="193">
        <v>15.73</v>
      </c>
      <c r="I900" s="144">
        <f t="shared" si="14"/>
        <v>0.32770833333333332</v>
      </c>
      <c r="J900" s="14" t="s">
        <v>1957</v>
      </c>
    </row>
    <row r="901" spans="1:10" ht="38.25" x14ac:dyDescent="0.2">
      <c r="A901" s="57" t="s">
        <v>7092</v>
      </c>
      <c r="B901" s="24" t="s">
        <v>4133</v>
      </c>
      <c r="C901" s="100" t="s">
        <v>9795</v>
      </c>
      <c r="D901" s="100" t="s">
        <v>2994</v>
      </c>
      <c r="E901" s="100">
        <v>18</v>
      </c>
      <c r="F901" s="100" t="s">
        <v>1996</v>
      </c>
      <c r="G901" s="62">
        <v>9850534</v>
      </c>
      <c r="H901" s="193">
        <v>17.97</v>
      </c>
      <c r="I901" s="144">
        <f t="shared" si="14"/>
        <v>0.99833333333333329</v>
      </c>
      <c r="J901" s="14" t="s">
        <v>1957</v>
      </c>
    </row>
    <row r="902" spans="1:10" ht="38.25" x14ac:dyDescent="0.2">
      <c r="A902" s="57" t="s">
        <v>7093</v>
      </c>
      <c r="B902" s="24" t="s">
        <v>4143</v>
      </c>
      <c r="C902" s="137" t="s">
        <v>9715</v>
      </c>
      <c r="D902" s="137" t="s">
        <v>3001</v>
      </c>
      <c r="E902" s="137">
        <v>20</v>
      </c>
      <c r="F902" s="137" t="s">
        <v>3002</v>
      </c>
      <c r="G902" s="185">
        <v>8205070</v>
      </c>
      <c r="H902" s="194">
        <v>14.46</v>
      </c>
      <c r="I902" s="144">
        <f t="shared" si="14"/>
        <v>0.72300000000000009</v>
      </c>
      <c r="J902" s="191" t="s">
        <v>1957</v>
      </c>
    </row>
    <row r="903" spans="1:10" ht="38.25" x14ac:dyDescent="0.2">
      <c r="A903" s="57" t="s">
        <v>7094</v>
      </c>
      <c r="B903" s="24" t="s">
        <v>4141</v>
      </c>
      <c r="C903" s="137" t="s">
        <v>10225</v>
      </c>
      <c r="D903" s="137" t="s">
        <v>2999</v>
      </c>
      <c r="E903" s="137">
        <v>6</v>
      </c>
      <c r="F903" s="137" t="s">
        <v>2455</v>
      </c>
      <c r="G903" s="185">
        <v>8170026</v>
      </c>
      <c r="H903" s="194">
        <v>36.369999999999997</v>
      </c>
      <c r="I903" s="144">
        <f t="shared" si="14"/>
        <v>6.0616666666666665</v>
      </c>
      <c r="J903" s="191" t="s">
        <v>1957</v>
      </c>
    </row>
    <row r="904" spans="1:10" ht="38.25" x14ac:dyDescent="0.2">
      <c r="A904" s="57" t="s">
        <v>7095</v>
      </c>
      <c r="B904" s="24" t="s">
        <v>4140</v>
      </c>
      <c r="C904" s="137" t="s">
        <v>10221</v>
      </c>
      <c r="D904" s="137" t="s">
        <v>2998</v>
      </c>
      <c r="E904" s="137">
        <v>6</v>
      </c>
      <c r="F904" s="137" t="s">
        <v>2455</v>
      </c>
      <c r="G904" s="185">
        <v>8170025</v>
      </c>
      <c r="H904" s="194">
        <v>36.24</v>
      </c>
      <c r="I904" s="144">
        <f t="shared" si="14"/>
        <v>6.04</v>
      </c>
      <c r="J904" s="191" t="s">
        <v>1957</v>
      </c>
    </row>
    <row r="905" spans="1:10" ht="38.25" x14ac:dyDescent="0.2">
      <c r="A905" s="57" t="s">
        <v>7096</v>
      </c>
      <c r="B905" s="24" t="s">
        <v>4139</v>
      </c>
      <c r="C905" s="137" t="s">
        <v>9746</v>
      </c>
      <c r="D905" s="137" t="s">
        <v>698</v>
      </c>
      <c r="E905" s="137">
        <v>48</v>
      </c>
      <c r="F905" s="137" t="s">
        <v>818</v>
      </c>
      <c r="G905" s="185">
        <v>8170014</v>
      </c>
      <c r="H905" s="194">
        <v>15.85</v>
      </c>
      <c r="I905" s="144">
        <f t="shared" si="14"/>
        <v>0.33020833333333333</v>
      </c>
      <c r="J905" s="191" t="s">
        <v>1957</v>
      </c>
    </row>
    <row r="906" spans="1:10" ht="38.25" x14ac:dyDescent="0.2">
      <c r="A906" s="57" t="s">
        <v>7097</v>
      </c>
      <c r="B906" s="24" t="s">
        <v>4124</v>
      </c>
      <c r="C906" s="100" t="s">
        <v>9739</v>
      </c>
      <c r="D906" s="100" t="s">
        <v>2984</v>
      </c>
      <c r="E906" s="100">
        <v>48</v>
      </c>
      <c r="F906" s="100" t="s">
        <v>818</v>
      </c>
      <c r="G906" s="62">
        <v>8170017</v>
      </c>
      <c r="H906" s="193">
        <v>15.25</v>
      </c>
      <c r="I906" s="144">
        <f t="shared" si="14"/>
        <v>0.31770833333333331</v>
      </c>
      <c r="J906" s="14" t="s">
        <v>1957</v>
      </c>
    </row>
    <row r="907" spans="1:10" ht="38.25" x14ac:dyDescent="0.2">
      <c r="A907" s="57" t="s">
        <v>7098</v>
      </c>
      <c r="B907" s="24" t="s">
        <v>4122</v>
      </c>
      <c r="C907" s="100" t="s">
        <v>10128</v>
      </c>
      <c r="D907" s="100" t="s">
        <v>2981</v>
      </c>
      <c r="E907" s="100">
        <v>1</v>
      </c>
      <c r="F907" s="100" t="s">
        <v>2982</v>
      </c>
      <c r="G907" s="62">
        <v>8163560</v>
      </c>
      <c r="H907" s="193">
        <v>30.99</v>
      </c>
      <c r="I907" s="144">
        <f t="shared" si="14"/>
        <v>30.99</v>
      </c>
      <c r="J907" s="14" t="s">
        <v>1957</v>
      </c>
    </row>
    <row r="908" spans="1:10" ht="38.25" x14ac:dyDescent="0.2">
      <c r="A908" s="57" t="s">
        <v>7099</v>
      </c>
      <c r="B908" s="24" t="s">
        <v>4138</v>
      </c>
      <c r="C908" s="137" t="s">
        <v>9962</v>
      </c>
      <c r="D908" s="137" t="s">
        <v>2997</v>
      </c>
      <c r="E908" s="137">
        <v>900</v>
      </c>
      <c r="F908" s="137" t="s">
        <v>2979</v>
      </c>
      <c r="G908" s="185">
        <v>8164675</v>
      </c>
      <c r="H908" s="194">
        <v>24.49</v>
      </c>
      <c r="I908" s="144">
        <f t="shared" si="14"/>
        <v>2.721111111111111E-2</v>
      </c>
      <c r="J908" s="191" t="s">
        <v>1957</v>
      </c>
    </row>
    <row r="909" spans="1:10" ht="38.25" x14ac:dyDescent="0.2">
      <c r="A909" s="57" t="s">
        <v>7100</v>
      </c>
      <c r="B909" s="24" t="s">
        <v>4144</v>
      </c>
      <c r="C909" s="137" t="s">
        <v>10414</v>
      </c>
      <c r="D909" s="137" t="s">
        <v>3003</v>
      </c>
      <c r="E909" s="137">
        <v>6</v>
      </c>
      <c r="F909" s="137" t="s">
        <v>3004</v>
      </c>
      <c r="G909" s="185">
        <v>9312562</v>
      </c>
      <c r="H909" s="194">
        <v>49.14</v>
      </c>
      <c r="I909" s="144">
        <f t="shared" si="14"/>
        <v>8.19</v>
      </c>
      <c r="J909" s="191" t="s">
        <v>1957</v>
      </c>
    </row>
    <row r="910" spans="1:10" ht="38.25" x14ac:dyDescent="0.2">
      <c r="A910" s="57" t="s">
        <v>7101</v>
      </c>
      <c r="B910" s="24" t="s">
        <v>4145</v>
      </c>
      <c r="C910" s="137" t="s">
        <v>10415</v>
      </c>
      <c r="D910" s="137" t="s">
        <v>3005</v>
      </c>
      <c r="E910" s="137">
        <v>6</v>
      </c>
      <c r="F910" s="137" t="s">
        <v>3004</v>
      </c>
      <c r="G910" s="185">
        <v>9312570</v>
      </c>
      <c r="H910" s="194">
        <v>49.16</v>
      </c>
      <c r="I910" s="144">
        <f t="shared" si="14"/>
        <v>8.1933333333333334</v>
      </c>
      <c r="J910" s="191" t="s">
        <v>1957</v>
      </c>
    </row>
    <row r="911" spans="1:10" ht="38.25" x14ac:dyDescent="0.2">
      <c r="A911" s="57" t="s">
        <v>7102</v>
      </c>
      <c r="B911" s="24" t="s">
        <v>4146</v>
      </c>
      <c r="C911" s="137" t="s">
        <v>10407</v>
      </c>
      <c r="D911" s="137" t="s">
        <v>3006</v>
      </c>
      <c r="E911" s="137">
        <v>6</v>
      </c>
      <c r="F911" s="137" t="s">
        <v>3004</v>
      </c>
      <c r="G911" s="185">
        <v>9312596</v>
      </c>
      <c r="H911" s="194">
        <v>48.59</v>
      </c>
      <c r="I911" s="144">
        <f t="shared" si="14"/>
        <v>8.0983333333333345</v>
      </c>
      <c r="J911" s="191" t="s">
        <v>1957</v>
      </c>
    </row>
    <row r="912" spans="1:10" ht="38.25" x14ac:dyDescent="0.2">
      <c r="A912" s="57" t="s">
        <v>7103</v>
      </c>
      <c r="B912" s="24" t="s">
        <v>4125</v>
      </c>
      <c r="C912" s="100" t="s">
        <v>9740</v>
      </c>
      <c r="D912" s="100" t="s">
        <v>2985</v>
      </c>
      <c r="E912" s="100">
        <v>48</v>
      </c>
      <c r="F912" s="100" t="s">
        <v>818</v>
      </c>
      <c r="G912" s="62">
        <v>8170019</v>
      </c>
      <c r="H912" s="193">
        <v>15.26</v>
      </c>
      <c r="I912" s="144">
        <f t="shared" si="14"/>
        <v>0.31791666666666668</v>
      </c>
      <c r="J912" s="14" t="s">
        <v>1957</v>
      </c>
    </row>
    <row r="913" spans="1:10" ht="38.25" x14ac:dyDescent="0.2">
      <c r="A913" s="57" t="s">
        <v>7104</v>
      </c>
      <c r="B913" s="24" t="s">
        <v>4120</v>
      </c>
      <c r="C913" s="100" t="s">
        <v>10198</v>
      </c>
      <c r="D913" s="100" t="s">
        <v>2978</v>
      </c>
      <c r="E913" s="100">
        <v>900</v>
      </c>
      <c r="F913" s="100" t="s">
        <v>2979</v>
      </c>
      <c r="G913" s="62">
        <v>8144800</v>
      </c>
      <c r="H913" s="193">
        <v>34.409999999999997</v>
      </c>
      <c r="I913" s="144">
        <f t="shared" si="14"/>
        <v>3.8233333333333328E-2</v>
      </c>
      <c r="J913" s="14" t="s">
        <v>1957</v>
      </c>
    </row>
    <row r="914" spans="1:10" ht="38.25" x14ac:dyDescent="0.2">
      <c r="A914" s="57" t="s">
        <v>7105</v>
      </c>
      <c r="B914" s="24" t="s">
        <v>4113</v>
      </c>
      <c r="C914" s="100" t="s">
        <v>10161</v>
      </c>
      <c r="D914" s="100" t="s">
        <v>2992</v>
      </c>
      <c r="E914" s="100">
        <v>96</v>
      </c>
      <c r="F914" s="100" t="s">
        <v>818</v>
      </c>
      <c r="G914" s="62">
        <v>9310085</v>
      </c>
      <c r="H914" s="193">
        <v>32.44</v>
      </c>
      <c r="I914" s="144">
        <f t="shared" si="14"/>
        <v>0.33791666666666664</v>
      </c>
      <c r="J914" s="14" t="s">
        <v>1957</v>
      </c>
    </row>
    <row r="915" spans="1:10" ht="38.25" x14ac:dyDescent="0.2">
      <c r="A915" s="57" t="s">
        <v>7106</v>
      </c>
      <c r="B915" s="24" t="s">
        <v>4114</v>
      </c>
      <c r="C915" s="100" t="s">
        <v>10163</v>
      </c>
      <c r="D915" s="100" t="s">
        <v>2991</v>
      </c>
      <c r="E915" s="100">
        <v>96</v>
      </c>
      <c r="F915" s="100" t="s">
        <v>818</v>
      </c>
      <c r="G915" s="62">
        <v>9310083</v>
      </c>
      <c r="H915" s="193">
        <v>32.49</v>
      </c>
      <c r="I915" s="144">
        <f t="shared" si="14"/>
        <v>0.3384375</v>
      </c>
      <c r="J915" s="14" t="s">
        <v>1957</v>
      </c>
    </row>
    <row r="916" spans="1:10" ht="38.25" x14ac:dyDescent="0.2">
      <c r="A916" s="57" t="s">
        <v>7107</v>
      </c>
      <c r="B916" s="24" t="s">
        <v>4132</v>
      </c>
      <c r="C916" s="100" t="s">
        <v>10160</v>
      </c>
      <c r="D916" s="100" t="s">
        <v>2993</v>
      </c>
      <c r="E916" s="100">
        <v>96</v>
      </c>
      <c r="F916" s="100" t="s">
        <v>818</v>
      </c>
      <c r="G916" s="62">
        <v>9310088</v>
      </c>
      <c r="H916" s="193">
        <v>32.43</v>
      </c>
      <c r="I916" s="144">
        <f t="shared" si="14"/>
        <v>0.33781250000000002</v>
      </c>
      <c r="J916" s="14" t="s">
        <v>1957</v>
      </c>
    </row>
    <row r="917" spans="1:10" ht="38.25" x14ac:dyDescent="0.2">
      <c r="A917" s="57" t="s">
        <v>7108</v>
      </c>
      <c r="B917" s="24" t="s">
        <v>4142</v>
      </c>
      <c r="C917" s="137" t="s">
        <v>9967</v>
      </c>
      <c r="D917" s="137" t="s">
        <v>3000</v>
      </c>
      <c r="E917" s="137">
        <v>64</v>
      </c>
      <c r="F917" s="137" t="s">
        <v>1737</v>
      </c>
      <c r="G917" s="185">
        <v>8172163</v>
      </c>
      <c r="H917" s="194">
        <v>24.79</v>
      </c>
      <c r="I917" s="144">
        <f t="shared" si="14"/>
        <v>0.38734374999999999</v>
      </c>
      <c r="J917" s="191" t="s">
        <v>1957</v>
      </c>
    </row>
    <row r="918" spans="1:10" ht="38.25" x14ac:dyDescent="0.2">
      <c r="A918" s="57" t="s">
        <v>7109</v>
      </c>
      <c r="B918" s="24" t="s">
        <v>4119</v>
      </c>
      <c r="C918" s="100" t="s">
        <v>10072</v>
      </c>
      <c r="D918" s="100" t="s">
        <v>2976</v>
      </c>
      <c r="E918" s="100">
        <v>900</v>
      </c>
      <c r="F918" s="100" t="s">
        <v>2977</v>
      </c>
      <c r="G918" s="62">
        <v>8144784</v>
      </c>
      <c r="H918" s="193">
        <v>28.8</v>
      </c>
      <c r="I918" s="144">
        <f t="shared" si="14"/>
        <v>3.2000000000000001E-2</v>
      </c>
      <c r="J918" s="14" t="s">
        <v>1957</v>
      </c>
    </row>
    <row r="919" spans="1:10" ht="38.25" x14ac:dyDescent="0.2">
      <c r="A919" s="57" t="s">
        <v>7110</v>
      </c>
      <c r="B919" s="24" t="s">
        <v>4116</v>
      </c>
      <c r="C919" s="100" t="s">
        <v>10406</v>
      </c>
      <c r="D919" s="100" t="s">
        <v>2969</v>
      </c>
      <c r="E919" s="100">
        <v>6</v>
      </c>
      <c r="F919" s="100" t="s">
        <v>855</v>
      </c>
      <c r="G919" s="62">
        <v>3769899</v>
      </c>
      <c r="H919" s="193">
        <v>47.84</v>
      </c>
      <c r="I919" s="144">
        <f t="shared" si="14"/>
        <v>7.9733333333333336</v>
      </c>
      <c r="J919" s="14" t="s">
        <v>1957</v>
      </c>
    </row>
    <row r="920" spans="1:10" ht="38.25" x14ac:dyDescent="0.2">
      <c r="A920" s="57" t="s">
        <v>7111</v>
      </c>
      <c r="B920" s="24" t="s">
        <v>4115</v>
      </c>
      <c r="C920" s="100" t="s">
        <v>10499</v>
      </c>
      <c r="D920" s="100" t="s">
        <v>2968</v>
      </c>
      <c r="E920" s="100">
        <v>6</v>
      </c>
      <c r="F920" s="100" t="s">
        <v>855</v>
      </c>
      <c r="G920" s="62">
        <v>3769889</v>
      </c>
      <c r="H920" s="193">
        <v>57.42</v>
      </c>
      <c r="I920" s="144">
        <f t="shared" si="14"/>
        <v>9.57</v>
      </c>
      <c r="J920" s="14" t="s">
        <v>1957</v>
      </c>
    </row>
    <row r="921" spans="1:10" ht="38.25" x14ac:dyDescent="0.2">
      <c r="A921" s="219" t="s">
        <v>7112</v>
      </c>
      <c r="B921" s="24" t="s">
        <v>4131</v>
      </c>
      <c r="C921" s="57" t="s">
        <v>10782</v>
      </c>
      <c r="D921" s="57" t="s">
        <v>10783</v>
      </c>
      <c r="E921" s="57">
        <v>27</v>
      </c>
      <c r="F921" s="57" t="s">
        <v>1996</v>
      </c>
      <c r="G921" s="96">
        <v>8181262</v>
      </c>
      <c r="H921" s="193"/>
      <c r="I921" s="144">
        <f t="shared" si="14"/>
        <v>0</v>
      </c>
      <c r="J921" s="14" t="s">
        <v>1957</v>
      </c>
    </row>
    <row r="922" spans="1:10" ht="38.25" x14ac:dyDescent="0.2">
      <c r="A922" s="57" t="s">
        <v>7113</v>
      </c>
      <c r="B922" s="24" t="s">
        <v>4130</v>
      </c>
      <c r="C922" s="100" t="s">
        <v>9705</v>
      </c>
      <c r="D922" s="100" t="s">
        <v>2990</v>
      </c>
      <c r="E922" s="100">
        <v>27</v>
      </c>
      <c r="F922" s="100" t="s">
        <v>1996</v>
      </c>
      <c r="G922" s="62">
        <v>8181261</v>
      </c>
      <c r="H922" s="193">
        <v>13.52</v>
      </c>
      <c r="I922" s="144">
        <f t="shared" si="14"/>
        <v>0.50074074074074071</v>
      </c>
      <c r="J922" s="14" t="s">
        <v>1957</v>
      </c>
    </row>
    <row r="923" spans="1:10" ht="38.25" x14ac:dyDescent="0.2">
      <c r="A923" s="57" t="s">
        <v>7114</v>
      </c>
      <c r="B923" s="24" t="s">
        <v>4121</v>
      </c>
      <c r="C923" s="100" t="s">
        <v>9945</v>
      </c>
      <c r="D923" s="100" t="s">
        <v>2980</v>
      </c>
      <c r="E923" s="100">
        <v>30</v>
      </c>
      <c r="F923" s="100" t="s">
        <v>2022</v>
      </c>
      <c r="G923" s="63">
        <v>8145623</v>
      </c>
      <c r="H923" s="193">
        <v>23.89</v>
      </c>
      <c r="I923" s="144">
        <f t="shared" si="14"/>
        <v>0.79633333333333334</v>
      </c>
      <c r="J923" s="191" t="s">
        <v>1957</v>
      </c>
    </row>
    <row r="924" spans="1:10" ht="38.25" x14ac:dyDescent="0.2">
      <c r="A924" s="57" t="s">
        <v>7115</v>
      </c>
      <c r="B924" s="24" t="s">
        <v>4121</v>
      </c>
      <c r="C924" s="100" t="s">
        <v>9945</v>
      </c>
      <c r="D924" s="100" t="s">
        <v>2980</v>
      </c>
      <c r="E924" s="100">
        <v>30</v>
      </c>
      <c r="F924" s="100" t="s">
        <v>2022</v>
      </c>
      <c r="G924" s="62">
        <v>8145623</v>
      </c>
      <c r="H924" s="193">
        <v>23.89</v>
      </c>
      <c r="I924" s="144">
        <f t="shared" si="14"/>
        <v>0.79633333333333334</v>
      </c>
      <c r="J924" s="14" t="s">
        <v>1957</v>
      </c>
    </row>
    <row r="925" spans="1:10" ht="38.25" x14ac:dyDescent="0.2">
      <c r="A925" s="57" t="s">
        <v>7116</v>
      </c>
      <c r="B925" s="24" t="s">
        <v>4118</v>
      </c>
      <c r="C925" s="100" t="s">
        <v>10212</v>
      </c>
      <c r="D925" s="100" t="s">
        <v>2972</v>
      </c>
      <c r="E925" s="100">
        <v>648</v>
      </c>
      <c r="F925" s="100" t="s">
        <v>2973</v>
      </c>
      <c r="G925" s="62">
        <v>8141226</v>
      </c>
      <c r="H925" s="193">
        <v>35.409999999999997</v>
      </c>
      <c r="I925" s="144">
        <f t="shared" si="14"/>
        <v>5.4645061728395054E-2</v>
      </c>
      <c r="J925" s="14" t="s">
        <v>1957</v>
      </c>
    </row>
    <row r="926" spans="1:10" ht="38.25" x14ac:dyDescent="0.2">
      <c r="A926" s="57" t="s">
        <v>7117</v>
      </c>
      <c r="B926" s="24" t="s">
        <v>4123</v>
      </c>
      <c r="C926" s="100" t="s">
        <v>10033</v>
      </c>
      <c r="D926" s="100" t="s">
        <v>2983</v>
      </c>
      <c r="E926" s="100">
        <v>900</v>
      </c>
      <c r="F926" s="100" t="s">
        <v>2031</v>
      </c>
      <c r="G926" s="62">
        <v>8164501</v>
      </c>
      <c r="H926" s="193">
        <v>27.59</v>
      </c>
      <c r="I926" s="144">
        <f t="shared" si="14"/>
        <v>3.0655555555555554E-2</v>
      </c>
      <c r="J926" s="14" t="s">
        <v>1957</v>
      </c>
    </row>
    <row r="927" spans="1:10" ht="38.25" x14ac:dyDescent="0.2">
      <c r="A927" s="57" t="s">
        <v>7118</v>
      </c>
      <c r="B927" s="24" t="s">
        <v>4118</v>
      </c>
      <c r="C927" s="100" t="s">
        <v>9881</v>
      </c>
      <c r="D927" s="100" t="s">
        <v>2974</v>
      </c>
      <c r="E927" s="100">
        <v>900</v>
      </c>
      <c r="F927" s="100" t="s">
        <v>2975</v>
      </c>
      <c r="G927" s="62">
        <v>8142445</v>
      </c>
      <c r="H927" s="193">
        <v>21.28</v>
      </c>
      <c r="I927" s="144">
        <f t="shared" si="14"/>
        <v>2.3644444444444447E-2</v>
      </c>
      <c r="J927" s="14" t="s">
        <v>1957</v>
      </c>
    </row>
    <row r="928" spans="1:10" ht="38.25" x14ac:dyDescent="0.2">
      <c r="A928" s="57" t="s">
        <v>7119</v>
      </c>
      <c r="B928" s="24" t="s">
        <v>4147</v>
      </c>
      <c r="C928" s="137" t="s">
        <v>10021</v>
      </c>
      <c r="D928" s="137" t="s">
        <v>3007</v>
      </c>
      <c r="E928" s="137">
        <v>27</v>
      </c>
      <c r="F928" s="137" t="s">
        <v>1996</v>
      </c>
      <c r="G928" s="185">
        <v>9850026</v>
      </c>
      <c r="H928" s="194">
        <v>27.49</v>
      </c>
      <c r="I928" s="144">
        <f t="shared" si="14"/>
        <v>1.018148148148148</v>
      </c>
      <c r="J928" s="191" t="s">
        <v>1957</v>
      </c>
    </row>
    <row r="929" spans="1:10" ht="38.25" x14ac:dyDescent="0.2">
      <c r="A929" s="57" t="s">
        <v>7120</v>
      </c>
      <c r="B929" s="24" t="s">
        <v>4951</v>
      </c>
      <c r="C929" s="100" t="s">
        <v>10058</v>
      </c>
      <c r="D929" s="100" t="s">
        <v>8577</v>
      </c>
      <c r="E929" s="100">
        <v>104</v>
      </c>
      <c r="F929" s="100" t="s">
        <v>8048</v>
      </c>
      <c r="G929" s="214">
        <v>3777606</v>
      </c>
      <c r="H929" s="193">
        <v>28.37</v>
      </c>
      <c r="I929" s="144">
        <f t="shared" si="14"/>
        <v>0.27278846153846154</v>
      </c>
      <c r="J929" s="14" t="s">
        <v>5017</v>
      </c>
    </row>
    <row r="930" spans="1:10" ht="51" x14ac:dyDescent="0.2">
      <c r="A930" s="57" t="s">
        <v>7121</v>
      </c>
      <c r="B930" s="24" t="s">
        <v>4949</v>
      </c>
      <c r="C930" s="100" t="s">
        <v>9981</v>
      </c>
      <c r="D930" s="100" t="s">
        <v>8598</v>
      </c>
      <c r="E930" s="100">
        <v>96</v>
      </c>
      <c r="F930" s="100" t="s">
        <v>8599</v>
      </c>
      <c r="G930" s="214">
        <v>3739003</v>
      </c>
      <c r="H930" s="193">
        <v>25.33</v>
      </c>
      <c r="I930" s="144">
        <f t="shared" si="14"/>
        <v>0.26385416666666667</v>
      </c>
      <c r="J930" s="14" t="s">
        <v>5017</v>
      </c>
    </row>
    <row r="931" spans="1:10" ht="38.25" x14ac:dyDescent="0.2">
      <c r="A931" s="57" t="s">
        <v>7122</v>
      </c>
      <c r="B931" s="24" t="s">
        <v>4950</v>
      </c>
      <c r="C931" s="100" t="s">
        <v>10059</v>
      </c>
      <c r="D931" s="100" t="s">
        <v>8593</v>
      </c>
      <c r="E931" s="100">
        <v>104</v>
      </c>
      <c r="F931" s="100" t="s">
        <v>8595</v>
      </c>
      <c r="G931" s="214">
        <v>3770010</v>
      </c>
      <c r="H931" s="193">
        <v>28.39</v>
      </c>
      <c r="I931" s="144">
        <f t="shared" si="14"/>
        <v>0.27298076923076925</v>
      </c>
      <c r="J931" s="14" t="s">
        <v>5017</v>
      </c>
    </row>
    <row r="932" spans="1:10" ht="38.25" x14ac:dyDescent="0.2">
      <c r="A932" s="57" t="s">
        <v>7123</v>
      </c>
      <c r="B932" s="24" t="s">
        <v>4153</v>
      </c>
      <c r="C932" s="100" t="s">
        <v>10256</v>
      </c>
      <c r="D932" s="100" t="s">
        <v>3014</v>
      </c>
      <c r="E932" s="100">
        <v>72</v>
      </c>
      <c r="F932" s="100" t="s">
        <v>1732</v>
      </c>
      <c r="G932" s="62">
        <v>4428012</v>
      </c>
      <c r="H932" s="193">
        <v>37.03</v>
      </c>
      <c r="I932" s="144">
        <f t="shared" si="14"/>
        <v>0.51430555555555557</v>
      </c>
      <c r="J932" s="14" t="s">
        <v>1971</v>
      </c>
    </row>
    <row r="933" spans="1:10" ht="38.25" x14ac:dyDescent="0.2">
      <c r="A933" s="57" t="s">
        <v>7124</v>
      </c>
      <c r="B933" s="24" t="s">
        <v>4158</v>
      </c>
      <c r="C933" s="100" t="s">
        <v>9958</v>
      </c>
      <c r="D933" s="100" t="s">
        <v>3018</v>
      </c>
      <c r="E933" s="100">
        <v>1</v>
      </c>
      <c r="F933" s="100" t="s">
        <v>3019</v>
      </c>
      <c r="G933" s="62">
        <v>9461054</v>
      </c>
      <c r="H933" s="193">
        <v>24.11</v>
      </c>
      <c r="I933" s="144">
        <f t="shared" si="14"/>
        <v>24.11</v>
      </c>
      <c r="J933" s="14" t="s">
        <v>1971</v>
      </c>
    </row>
    <row r="934" spans="1:10" ht="38.25" x14ac:dyDescent="0.2">
      <c r="A934" s="57" t="s">
        <v>7125</v>
      </c>
      <c r="B934" s="24" t="s">
        <v>4161</v>
      </c>
      <c r="C934" s="100" t="s">
        <v>9959</v>
      </c>
      <c r="D934" s="100" t="s">
        <v>3023</v>
      </c>
      <c r="E934" s="100">
        <v>1</v>
      </c>
      <c r="F934" s="100" t="s">
        <v>3019</v>
      </c>
      <c r="G934" s="62">
        <v>9461195</v>
      </c>
      <c r="H934" s="193">
        <v>24.11</v>
      </c>
      <c r="I934" s="144">
        <f t="shared" si="14"/>
        <v>24.11</v>
      </c>
      <c r="J934" s="14" t="s">
        <v>1971</v>
      </c>
    </row>
    <row r="935" spans="1:10" ht="38.25" x14ac:dyDescent="0.2">
      <c r="A935" s="57" t="s">
        <v>7126</v>
      </c>
      <c r="B935" s="24" t="s">
        <v>4159</v>
      </c>
      <c r="C935" s="100" t="s">
        <v>10152</v>
      </c>
      <c r="D935" s="100" t="s">
        <v>3020</v>
      </c>
      <c r="E935" s="100">
        <v>1</v>
      </c>
      <c r="F935" s="100" t="s">
        <v>3021</v>
      </c>
      <c r="G935" s="62">
        <v>9461088</v>
      </c>
      <c r="H935" s="193">
        <v>32.159999999999997</v>
      </c>
      <c r="I935" s="144">
        <f t="shared" si="14"/>
        <v>32.159999999999997</v>
      </c>
      <c r="J935" s="14" t="s">
        <v>1971</v>
      </c>
    </row>
    <row r="936" spans="1:10" ht="38.25" x14ac:dyDescent="0.2">
      <c r="A936" s="57" t="s">
        <v>7127</v>
      </c>
      <c r="B936" s="24" t="s">
        <v>4160</v>
      </c>
      <c r="C936" s="100" t="s">
        <v>10153</v>
      </c>
      <c r="D936" s="100" t="s">
        <v>3022</v>
      </c>
      <c r="E936" s="100">
        <v>1</v>
      </c>
      <c r="F936" s="100" t="s">
        <v>3021</v>
      </c>
      <c r="G936" s="62">
        <v>9461138</v>
      </c>
      <c r="H936" s="193">
        <v>32.159999999999997</v>
      </c>
      <c r="I936" s="144">
        <f t="shared" si="14"/>
        <v>32.159999999999997</v>
      </c>
      <c r="J936" s="14" t="s">
        <v>1971</v>
      </c>
    </row>
    <row r="937" spans="1:10" ht="38.25" x14ac:dyDescent="0.2">
      <c r="A937" s="57" t="s">
        <v>7128</v>
      </c>
      <c r="B937" s="24" t="s">
        <v>4152</v>
      </c>
      <c r="C937" s="100" t="s">
        <v>10439</v>
      </c>
      <c r="D937" s="100" t="s">
        <v>3013</v>
      </c>
      <c r="E937" s="100">
        <v>144</v>
      </c>
      <c r="F937" s="100" t="s">
        <v>1744</v>
      </c>
      <c r="G937" s="62">
        <v>3560044</v>
      </c>
      <c r="H937" s="193">
        <v>51.02</v>
      </c>
      <c r="I937" s="144">
        <f t="shared" si="14"/>
        <v>0.3543055555555556</v>
      </c>
      <c r="J937" s="14" t="s">
        <v>1971</v>
      </c>
    </row>
    <row r="938" spans="1:10" ht="38.25" x14ac:dyDescent="0.2">
      <c r="A938" s="57" t="s">
        <v>7129</v>
      </c>
      <c r="B938" s="24" t="s">
        <v>4157</v>
      </c>
      <c r="C938" s="100" t="s">
        <v>9989</v>
      </c>
      <c r="D938" s="100" t="s">
        <v>3016</v>
      </c>
      <c r="E938" s="100">
        <v>48</v>
      </c>
      <c r="F938" s="100" t="s">
        <v>3017</v>
      </c>
      <c r="G938" s="62">
        <v>9185000</v>
      </c>
      <c r="H938" s="193">
        <v>25.68</v>
      </c>
      <c r="I938" s="144">
        <f t="shared" si="14"/>
        <v>0.53500000000000003</v>
      </c>
      <c r="J938" s="14" t="s">
        <v>1971</v>
      </c>
    </row>
    <row r="939" spans="1:10" ht="25.5" x14ac:dyDescent="0.2">
      <c r="A939" s="57" t="s">
        <v>7130</v>
      </c>
      <c r="B939" s="24" t="s">
        <v>4150</v>
      </c>
      <c r="C939" s="137" t="s">
        <v>10061</v>
      </c>
      <c r="D939" s="137" t="s">
        <v>3011</v>
      </c>
      <c r="E939" s="137">
        <v>150</v>
      </c>
      <c r="F939" s="137" t="s">
        <v>800</v>
      </c>
      <c r="G939" s="185">
        <v>3736537</v>
      </c>
      <c r="H939" s="194">
        <v>28.79</v>
      </c>
      <c r="I939" s="144">
        <f t="shared" si="14"/>
        <v>0.19193333333333332</v>
      </c>
      <c r="J939" s="14" t="s">
        <v>1971</v>
      </c>
    </row>
    <row r="940" spans="1:10" ht="25.5" x14ac:dyDescent="0.2">
      <c r="A940" s="57" t="s">
        <v>7131</v>
      </c>
      <c r="B940" s="24" t="s">
        <v>4154</v>
      </c>
      <c r="C940" s="100" t="s">
        <v>10384</v>
      </c>
      <c r="D940" s="100" t="s">
        <v>1984</v>
      </c>
      <c r="E940" s="100">
        <v>144</v>
      </c>
      <c r="F940" s="100" t="s">
        <v>2184</v>
      </c>
      <c r="G940" s="62">
        <v>4559705</v>
      </c>
      <c r="H940" s="193">
        <v>45.89</v>
      </c>
      <c r="I940" s="144">
        <f t="shared" si="14"/>
        <v>0.31868055555555558</v>
      </c>
      <c r="J940" s="14" t="s">
        <v>1971</v>
      </c>
    </row>
    <row r="941" spans="1:10" ht="38.25" x14ac:dyDescent="0.2">
      <c r="A941" s="57" t="s">
        <v>7132</v>
      </c>
      <c r="B941" s="24" t="s">
        <v>4155</v>
      </c>
      <c r="C941" s="100" t="s">
        <v>10253</v>
      </c>
      <c r="D941" s="100" t="s">
        <v>1739</v>
      </c>
      <c r="E941" s="100">
        <v>1</v>
      </c>
      <c r="F941" s="100" t="s">
        <v>2626</v>
      </c>
      <c r="G941" s="62">
        <v>4724158</v>
      </c>
      <c r="H941" s="193">
        <v>36.86</v>
      </c>
      <c r="I941" s="144">
        <f t="shared" si="14"/>
        <v>36.86</v>
      </c>
      <c r="J941" s="14" t="s">
        <v>1971</v>
      </c>
    </row>
    <row r="942" spans="1:10" ht="38.25" x14ac:dyDescent="0.2">
      <c r="A942" s="57" t="s">
        <v>7133</v>
      </c>
      <c r="B942" s="24" t="s">
        <v>4151</v>
      </c>
      <c r="C942" s="137" t="s">
        <v>10239</v>
      </c>
      <c r="D942" s="137" t="s">
        <v>3012</v>
      </c>
      <c r="E942" s="137">
        <v>150</v>
      </c>
      <c r="F942" s="137" t="s">
        <v>825</v>
      </c>
      <c r="G942" s="185">
        <v>9395768</v>
      </c>
      <c r="H942" s="194">
        <v>36.85</v>
      </c>
      <c r="I942" s="144">
        <f t="shared" si="14"/>
        <v>0.24566666666666667</v>
      </c>
      <c r="J942" s="14" t="s">
        <v>1971</v>
      </c>
    </row>
    <row r="943" spans="1:10" ht="38.25" x14ac:dyDescent="0.2">
      <c r="A943" s="57" t="s">
        <v>7134</v>
      </c>
      <c r="B943" s="24" t="s">
        <v>4156</v>
      </c>
      <c r="C943" s="100" t="s">
        <v>9841</v>
      </c>
      <c r="D943" s="100" t="s">
        <v>3015</v>
      </c>
      <c r="E943" s="100">
        <v>1</v>
      </c>
      <c r="F943" s="100" t="s">
        <v>2826</v>
      </c>
      <c r="G943" s="62">
        <v>4725511</v>
      </c>
      <c r="H943" s="193">
        <v>19.57</v>
      </c>
      <c r="I943" s="144">
        <f t="shared" si="14"/>
        <v>19.57</v>
      </c>
      <c r="J943" s="14" t="s">
        <v>1971</v>
      </c>
    </row>
    <row r="944" spans="1:10" ht="38.25" x14ac:dyDescent="0.2">
      <c r="A944" s="57" t="s">
        <v>7135</v>
      </c>
      <c r="B944" s="24" t="s">
        <v>4532</v>
      </c>
      <c r="C944" s="100" t="s">
        <v>9984</v>
      </c>
      <c r="D944" s="100" t="s">
        <v>3032</v>
      </c>
      <c r="E944" s="100">
        <v>1</v>
      </c>
      <c r="F944" s="100" t="s">
        <v>3029</v>
      </c>
      <c r="G944" s="62">
        <v>5162382</v>
      </c>
      <c r="H944" s="193">
        <v>25.51</v>
      </c>
      <c r="I944" s="144">
        <f t="shared" si="14"/>
        <v>25.51</v>
      </c>
      <c r="J944" s="14" t="s">
        <v>1943</v>
      </c>
    </row>
    <row r="945" spans="1:10" ht="38.25" x14ac:dyDescent="0.2">
      <c r="A945" s="57" t="s">
        <v>7136</v>
      </c>
      <c r="B945" s="24" t="s">
        <v>4530</v>
      </c>
      <c r="C945" s="100" t="s">
        <v>9900</v>
      </c>
      <c r="D945" s="100" t="s">
        <v>3030</v>
      </c>
      <c r="E945" s="100">
        <v>1</v>
      </c>
      <c r="F945" s="100" t="s">
        <v>3029</v>
      </c>
      <c r="G945" s="62">
        <v>5162340</v>
      </c>
      <c r="H945" s="193">
        <v>22.11</v>
      </c>
      <c r="I945" s="144">
        <f t="shared" si="14"/>
        <v>22.11</v>
      </c>
      <c r="J945" s="14" t="s">
        <v>1943</v>
      </c>
    </row>
    <row r="946" spans="1:10" ht="38.25" x14ac:dyDescent="0.2">
      <c r="A946" s="57" t="s">
        <v>7137</v>
      </c>
      <c r="B946" s="24" t="s">
        <v>4535</v>
      </c>
      <c r="C946" s="137" t="s">
        <v>10075</v>
      </c>
      <c r="D946" s="137" t="s">
        <v>3035</v>
      </c>
      <c r="E946" s="137">
        <v>1</v>
      </c>
      <c r="F946" s="137" t="s">
        <v>3029</v>
      </c>
      <c r="G946" s="185">
        <v>5162362</v>
      </c>
      <c r="H946" s="194">
        <v>29.29</v>
      </c>
      <c r="I946" s="144">
        <f t="shared" si="14"/>
        <v>29.29</v>
      </c>
      <c r="J946" s="191" t="s">
        <v>1943</v>
      </c>
    </row>
    <row r="947" spans="1:10" ht="38.25" x14ac:dyDescent="0.2">
      <c r="A947" s="57" t="s">
        <v>7138</v>
      </c>
      <c r="B947" s="24" t="s">
        <v>4531</v>
      </c>
      <c r="C947" s="137" t="s">
        <v>9606</v>
      </c>
      <c r="D947" s="137" t="s">
        <v>3031</v>
      </c>
      <c r="E947" s="137">
        <v>1</v>
      </c>
      <c r="F947" s="137" t="s">
        <v>1739</v>
      </c>
      <c r="G947" s="185">
        <v>5162361</v>
      </c>
      <c r="H947" s="194">
        <v>7.84</v>
      </c>
      <c r="I947" s="144">
        <f t="shared" si="14"/>
        <v>7.84</v>
      </c>
      <c r="J947" s="191" t="s">
        <v>1943</v>
      </c>
    </row>
    <row r="948" spans="1:10" ht="38.25" x14ac:dyDescent="0.2">
      <c r="A948" s="57" t="s">
        <v>7139</v>
      </c>
      <c r="B948" s="24" t="s">
        <v>4531</v>
      </c>
      <c r="C948" s="100" t="s">
        <v>9606</v>
      </c>
      <c r="D948" s="100" t="s">
        <v>3031</v>
      </c>
      <c r="E948" s="100">
        <v>1</v>
      </c>
      <c r="F948" s="100" t="s">
        <v>1739</v>
      </c>
      <c r="G948" s="62">
        <v>5162361</v>
      </c>
      <c r="H948" s="193">
        <v>7.69</v>
      </c>
      <c r="I948" s="144">
        <f t="shared" si="14"/>
        <v>7.69</v>
      </c>
      <c r="J948" s="14" t="s">
        <v>1943</v>
      </c>
    </row>
    <row r="949" spans="1:10" ht="38.25" x14ac:dyDescent="0.2">
      <c r="A949" s="57" t="s">
        <v>7140</v>
      </c>
      <c r="B949" s="24" t="s">
        <v>4533</v>
      </c>
      <c r="C949" s="100" t="s">
        <v>9907</v>
      </c>
      <c r="D949" s="100" t="s">
        <v>3033</v>
      </c>
      <c r="E949" s="100">
        <v>4</v>
      </c>
      <c r="F949" s="100" t="s">
        <v>1739</v>
      </c>
      <c r="G949" s="62">
        <v>5162384</v>
      </c>
      <c r="H949" s="193">
        <v>22.54</v>
      </c>
      <c r="I949" s="144">
        <f t="shared" si="14"/>
        <v>5.6349999999999998</v>
      </c>
      <c r="J949" s="14" t="s">
        <v>1943</v>
      </c>
    </row>
    <row r="950" spans="1:10" ht="38.25" x14ac:dyDescent="0.2">
      <c r="A950" s="57" t="s">
        <v>7141</v>
      </c>
      <c r="B950" s="24" t="s">
        <v>4534</v>
      </c>
      <c r="C950" s="100" t="s">
        <v>10280</v>
      </c>
      <c r="D950" s="100" t="s">
        <v>3034</v>
      </c>
      <c r="E950" s="100">
        <v>1</v>
      </c>
      <c r="F950" s="100" t="s">
        <v>3029</v>
      </c>
      <c r="G950" s="62">
        <v>5166541</v>
      </c>
      <c r="H950" s="193">
        <v>38.68</v>
      </c>
      <c r="I950" s="144">
        <f t="shared" si="14"/>
        <v>38.68</v>
      </c>
      <c r="J950" s="14" t="s">
        <v>1943</v>
      </c>
    </row>
    <row r="951" spans="1:10" ht="25.5" x14ac:dyDescent="0.2">
      <c r="A951" s="57" t="s">
        <v>7142</v>
      </c>
      <c r="B951" s="24" t="s">
        <v>4536</v>
      </c>
      <c r="C951" s="100" t="s">
        <v>10434</v>
      </c>
      <c r="D951" s="100" t="s">
        <v>3036</v>
      </c>
      <c r="E951" s="100">
        <v>24</v>
      </c>
      <c r="F951" s="100" t="s">
        <v>2022</v>
      </c>
      <c r="G951" s="62">
        <v>9231242</v>
      </c>
      <c r="H951" s="193">
        <v>50.54</v>
      </c>
      <c r="I951" s="144">
        <f t="shared" si="14"/>
        <v>2.1058333333333334</v>
      </c>
      <c r="J951" s="14" t="s">
        <v>1950</v>
      </c>
    </row>
    <row r="952" spans="1:10" ht="38.25" x14ac:dyDescent="0.2">
      <c r="A952" s="57" t="s">
        <v>7143</v>
      </c>
      <c r="B952" s="24" t="s">
        <v>4539</v>
      </c>
      <c r="C952" s="100" t="s">
        <v>10266</v>
      </c>
      <c r="D952" s="100" t="s">
        <v>3041</v>
      </c>
      <c r="E952" s="100">
        <v>6</v>
      </c>
      <c r="F952" s="100" t="s">
        <v>3042</v>
      </c>
      <c r="G952" s="62">
        <v>9270158</v>
      </c>
      <c r="H952" s="193">
        <v>37.729999999999997</v>
      </c>
      <c r="I952" s="144">
        <f t="shared" si="14"/>
        <v>6.2883333333333331</v>
      </c>
      <c r="J952" s="14" t="s">
        <v>1950</v>
      </c>
    </row>
    <row r="953" spans="1:10" ht="38.25" x14ac:dyDescent="0.2">
      <c r="A953" s="57" t="s">
        <v>7144</v>
      </c>
      <c r="B953" s="24" t="s">
        <v>4537</v>
      </c>
      <c r="C953" s="100" t="s">
        <v>10356</v>
      </c>
      <c r="D953" s="100" t="s">
        <v>3038</v>
      </c>
      <c r="E953" s="100">
        <v>6</v>
      </c>
      <c r="F953" s="100" t="s">
        <v>2012</v>
      </c>
      <c r="G953" s="62">
        <v>9270154</v>
      </c>
      <c r="H953" s="193">
        <v>44.03</v>
      </c>
      <c r="I953" s="144">
        <f t="shared" si="14"/>
        <v>7.3383333333333338</v>
      </c>
      <c r="J953" s="14" t="s">
        <v>1950</v>
      </c>
    </row>
    <row r="954" spans="1:10" ht="38.25" x14ac:dyDescent="0.2">
      <c r="A954" s="57" t="s">
        <v>7145</v>
      </c>
      <c r="B954" s="24" t="s">
        <v>4538</v>
      </c>
      <c r="C954" s="100" t="s">
        <v>10197</v>
      </c>
      <c r="D954" s="100" t="s">
        <v>3039</v>
      </c>
      <c r="E954" s="100">
        <v>6</v>
      </c>
      <c r="F954" s="100" t="s">
        <v>3040</v>
      </c>
      <c r="G954" s="62">
        <v>9270156</v>
      </c>
      <c r="H954" s="193">
        <v>34.369999999999997</v>
      </c>
      <c r="I954" s="144">
        <f t="shared" si="14"/>
        <v>5.7283333333333326</v>
      </c>
      <c r="J954" s="14" t="s">
        <v>1950</v>
      </c>
    </row>
    <row r="955" spans="1:10" ht="38.25" x14ac:dyDescent="0.2">
      <c r="A955" s="57" t="s">
        <v>7146</v>
      </c>
      <c r="B955" s="24" t="s">
        <v>4540</v>
      </c>
      <c r="C955" s="100" t="s">
        <v>10189</v>
      </c>
      <c r="D955" s="100" t="s">
        <v>3043</v>
      </c>
      <c r="E955" s="100">
        <v>6</v>
      </c>
      <c r="F955" s="100" t="s">
        <v>3042</v>
      </c>
      <c r="G955" s="62">
        <v>9270188</v>
      </c>
      <c r="H955" s="193">
        <v>34.020000000000003</v>
      </c>
      <c r="I955" s="144">
        <f t="shared" si="14"/>
        <v>5.6700000000000008</v>
      </c>
      <c r="J955" s="14" t="s">
        <v>1950</v>
      </c>
    </row>
    <row r="956" spans="1:10" ht="25.5" x14ac:dyDescent="0.2">
      <c r="A956" s="57" t="s">
        <v>7147</v>
      </c>
      <c r="B956" s="24" t="s">
        <v>4590</v>
      </c>
      <c r="C956" s="137" t="s">
        <v>10428</v>
      </c>
      <c r="D956" s="137" t="s">
        <v>3107</v>
      </c>
      <c r="E956" s="137">
        <v>20</v>
      </c>
      <c r="F956" s="137" t="s">
        <v>3089</v>
      </c>
      <c r="G956" s="185">
        <v>9231305</v>
      </c>
      <c r="H956" s="194">
        <v>51.16</v>
      </c>
      <c r="I956" s="144">
        <f t="shared" si="14"/>
        <v>2.5579999999999998</v>
      </c>
      <c r="J956" s="191" t="s">
        <v>1916</v>
      </c>
    </row>
    <row r="957" spans="1:10" ht="25.5" x14ac:dyDescent="0.2">
      <c r="A957" s="57" t="s">
        <v>7148</v>
      </c>
      <c r="B957" s="24" t="s">
        <v>4575</v>
      </c>
      <c r="C957" s="100" t="s">
        <v>10332</v>
      </c>
      <c r="D957" s="100" t="s">
        <v>3091</v>
      </c>
      <c r="E957" s="100">
        <v>144</v>
      </c>
      <c r="F957" s="100" t="s">
        <v>2557</v>
      </c>
      <c r="G957" s="62">
        <v>9385891</v>
      </c>
      <c r="H957" s="193">
        <v>42.32</v>
      </c>
      <c r="I957" s="144">
        <f t="shared" si="14"/>
        <v>0.29388888888888887</v>
      </c>
      <c r="J957" s="14" t="s">
        <v>1916</v>
      </c>
    </row>
    <row r="958" spans="1:10" ht="25.5" x14ac:dyDescent="0.2">
      <c r="A958" s="57" t="s">
        <v>7149</v>
      </c>
      <c r="B958" s="24" t="s">
        <v>4591</v>
      </c>
      <c r="C958" s="137" t="s">
        <v>10251</v>
      </c>
      <c r="D958" s="137" t="s">
        <v>3108</v>
      </c>
      <c r="E958" s="137">
        <v>24</v>
      </c>
      <c r="F958" s="137" t="s">
        <v>3109</v>
      </c>
      <c r="G958" s="185">
        <v>9231317</v>
      </c>
      <c r="H958" s="194">
        <v>37.200000000000003</v>
      </c>
      <c r="I958" s="144">
        <f t="shared" si="14"/>
        <v>1.55</v>
      </c>
      <c r="J958" s="191" t="s">
        <v>1916</v>
      </c>
    </row>
    <row r="959" spans="1:10" ht="25.5" x14ac:dyDescent="0.2">
      <c r="A959" s="57" t="s">
        <v>7150</v>
      </c>
      <c r="B959" s="24" t="s">
        <v>4592</v>
      </c>
      <c r="C959" s="137" t="s">
        <v>10402</v>
      </c>
      <c r="D959" s="137" t="s">
        <v>3110</v>
      </c>
      <c r="E959" s="137">
        <v>24</v>
      </c>
      <c r="F959" s="137" t="s">
        <v>2926</v>
      </c>
      <c r="G959" s="185">
        <v>9233579</v>
      </c>
      <c r="H959" s="194">
        <v>48.04</v>
      </c>
      <c r="I959" s="144">
        <f t="shared" si="14"/>
        <v>2.0016666666666665</v>
      </c>
      <c r="J959" s="191" t="s">
        <v>1916</v>
      </c>
    </row>
    <row r="960" spans="1:10" ht="25.5" x14ac:dyDescent="0.2">
      <c r="A960" s="57" t="s">
        <v>7151</v>
      </c>
      <c r="B960" s="24" t="s">
        <v>4589</v>
      </c>
      <c r="C960" s="137" t="s">
        <v>10424</v>
      </c>
      <c r="D960" s="137" t="s">
        <v>3105</v>
      </c>
      <c r="E960" s="137">
        <v>1</v>
      </c>
      <c r="F960" s="137" t="s">
        <v>3106</v>
      </c>
      <c r="G960" s="185">
        <v>9230057</v>
      </c>
      <c r="H960" s="194">
        <v>51.1</v>
      </c>
      <c r="I960" s="144">
        <f t="shared" si="14"/>
        <v>51.1</v>
      </c>
      <c r="J960" s="191" t="s">
        <v>1916</v>
      </c>
    </row>
    <row r="961" spans="1:10" ht="25.5" x14ac:dyDescent="0.2">
      <c r="A961" s="57" t="s">
        <v>7152</v>
      </c>
      <c r="B961" s="24" t="s">
        <v>4548</v>
      </c>
      <c r="C961" s="100" t="s">
        <v>10557</v>
      </c>
      <c r="D961" s="100" t="s">
        <v>3059</v>
      </c>
      <c r="E961" s="100">
        <v>96</v>
      </c>
      <c r="F961" s="100" t="s">
        <v>1734</v>
      </c>
      <c r="G961" s="62">
        <v>8901284</v>
      </c>
      <c r="H961" s="193">
        <v>72.16</v>
      </c>
      <c r="I961" s="144">
        <f t="shared" si="14"/>
        <v>0.75166666666666659</v>
      </c>
      <c r="J961" s="14" t="s">
        <v>1916</v>
      </c>
    </row>
    <row r="962" spans="1:10" ht="25.5" x14ac:dyDescent="0.2">
      <c r="A962" s="57" t="s">
        <v>7153</v>
      </c>
      <c r="B962" s="24" t="s">
        <v>4573</v>
      </c>
      <c r="C962" s="100" t="s">
        <v>10410</v>
      </c>
      <c r="D962" s="100" t="s">
        <v>3087</v>
      </c>
      <c r="E962" s="100">
        <v>96</v>
      </c>
      <c r="F962" s="100" t="s">
        <v>1741</v>
      </c>
      <c r="G962" s="62">
        <v>9231309</v>
      </c>
      <c r="H962" s="193">
        <v>48.26</v>
      </c>
      <c r="I962" s="144">
        <f t="shared" si="14"/>
        <v>0.50270833333333331</v>
      </c>
      <c r="J962" s="14" t="s">
        <v>1916</v>
      </c>
    </row>
    <row r="963" spans="1:10" ht="25.5" x14ac:dyDescent="0.2">
      <c r="A963" s="57" t="s">
        <v>7154</v>
      </c>
      <c r="B963" s="24" t="s">
        <v>4593</v>
      </c>
      <c r="C963" s="137" t="s">
        <v>10412</v>
      </c>
      <c r="D963" s="137" t="s">
        <v>3111</v>
      </c>
      <c r="E963" s="137">
        <v>28</v>
      </c>
      <c r="F963" s="137" t="s">
        <v>3026</v>
      </c>
      <c r="G963" s="185">
        <v>9236944</v>
      </c>
      <c r="H963" s="194">
        <v>49.02</v>
      </c>
      <c r="I963" s="144">
        <f t="shared" ref="I963:I1026" si="15">H963/E963</f>
        <v>1.7507142857142859</v>
      </c>
      <c r="J963" s="191" t="s">
        <v>1916</v>
      </c>
    </row>
    <row r="964" spans="1:10" ht="25.5" x14ac:dyDescent="0.2">
      <c r="A964" s="57" t="s">
        <v>7155</v>
      </c>
      <c r="B964" s="24" t="s">
        <v>4574</v>
      </c>
      <c r="C964" s="100" t="s">
        <v>10337</v>
      </c>
      <c r="D964" s="100" t="s">
        <v>3088</v>
      </c>
      <c r="E964" s="100">
        <v>20</v>
      </c>
      <c r="F964" s="100" t="s">
        <v>3089</v>
      </c>
      <c r="G964" s="62">
        <v>9231325</v>
      </c>
      <c r="H964" s="193">
        <v>42.75</v>
      </c>
      <c r="I964" s="144">
        <f t="shared" si="15"/>
        <v>2.1375000000000002</v>
      </c>
      <c r="J964" s="14" t="s">
        <v>1916</v>
      </c>
    </row>
    <row r="965" spans="1:10" ht="25.5" x14ac:dyDescent="0.2">
      <c r="A965" s="57" t="s">
        <v>7156</v>
      </c>
      <c r="B965" s="24" t="s">
        <v>4570</v>
      </c>
      <c r="C965" s="100" t="s">
        <v>10549</v>
      </c>
      <c r="D965" s="100" t="s">
        <v>3083</v>
      </c>
      <c r="E965" s="100">
        <v>96</v>
      </c>
      <c r="F965" s="100" t="s">
        <v>3084</v>
      </c>
      <c r="G965" s="62">
        <v>8906235</v>
      </c>
      <c r="H965" s="193">
        <v>68.540000000000006</v>
      </c>
      <c r="I965" s="144">
        <f t="shared" si="15"/>
        <v>0.71395833333333336</v>
      </c>
      <c r="J965" s="14" t="s">
        <v>1916</v>
      </c>
    </row>
    <row r="966" spans="1:10" ht="25.5" x14ac:dyDescent="0.2">
      <c r="A966" s="57" t="s">
        <v>7157</v>
      </c>
      <c r="B966" s="24" t="s">
        <v>4546</v>
      </c>
      <c r="C966" s="100" t="s">
        <v>10484</v>
      </c>
      <c r="D966" s="100" t="s">
        <v>3056</v>
      </c>
      <c r="E966" s="100">
        <v>128</v>
      </c>
      <c r="F966" s="100" t="s">
        <v>3057</v>
      </c>
      <c r="G966" s="62">
        <v>8901217</v>
      </c>
      <c r="H966" s="193">
        <v>55.44</v>
      </c>
      <c r="I966" s="144">
        <f t="shared" si="15"/>
        <v>0.43312499999999998</v>
      </c>
      <c r="J966" s="14" t="s">
        <v>1916</v>
      </c>
    </row>
    <row r="967" spans="1:10" ht="25.5" x14ac:dyDescent="0.2">
      <c r="A967" s="57" t="s">
        <v>7158</v>
      </c>
      <c r="B967" s="24" t="s">
        <v>4585</v>
      </c>
      <c r="C967" s="137" t="s">
        <v>10515</v>
      </c>
      <c r="D967" s="137" t="s">
        <v>3100</v>
      </c>
      <c r="E967" s="137">
        <v>96</v>
      </c>
      <c r="F967" s="137" t="s">
        <v>2869</v>
      </c>
      <c r="G967" s="185">
        <v>8907614</v>
      </c>
      <c r="H967" s="194">
        <v>60.17</v>
      </c>
      <c r="I967" s="144">
        <f t="shared" si="15"/>
        <v>0.62677083333333339</v>
      </c>
      <c r="J967" s="191" t="s">
        <v>1916</v>
      </c>
    </row>
    <row r="968" spans="1:10" ht="25.5" x14ac:dyDescent="0.2">
      <c r="A968" s="57" t="s">
        <v>7159</v>
      </c>
      <c r="B968" s="24" t="s">
        <v>4579</v>
      </c>
      <c r="C968" s="137" t="s">
        <v>10534</v>
      </c>
      <c r="D968" s="137" t="s">
        <v>3095</v>
      </c>
      <c r="E968" s="137">
        <v>60</v>
      </c>
      <c r="F968" s="137" t="s">
        <v>3096</v>
      </c>
      <c r="G968" s="185">
        <v>8901328</v>
      </c>
      <c r="H968" s="194">
        <v>64.8</v>
      </c>
      <c r="I968" s="144">
        <f t="shared" si="15"/>
        <v>1.0799999999999998</v>
      </c>
      <c r="J968" s="191" t="s">
        <v>1916</v>
      </c>
    </row>
    <row r="969" spans="1:10" ht="25.5" x14ac:dyDescent="0.2">
      <c r="A969" s="57" t="s">
        <v>7160</v>
      </c>
      <c r="B969" s="24" t="s">
        <v>4557</v>
      </c>
      <c r="C969" s="100" t="s">
        <v>10445</v>
      </c>
      <c r="D969" s="100" t="s">
        <v>3072</v>
      </c>
      <c r="E969" s="100">
        <v>96</v>
      </c>
      <c r="F969" s="100" t="s">
        <v>3073</v>
      </c>
      <c r="G969" s="62">
        <v>8902138</v>
      </c>
      <c r="H969" s="193">
        <v>51.25</v>
      </c>
      <c r="I969" s="144">
        <f t="shared" si="15"/>
        <v>0.53385416666666663</v>
      </c>
      <c r="J969" s="14" t="s">
        <v>1916</v>
      </c>
    </row>
    <row r="970" spans="1:10" ht="38.25" x14ac:dyDescent="0.2">
      <c r="A970" s="57" t="s">
        <v>7161</v>
      </c>
      <c r="B970" s="24" t="s">
        <v>4569</v>
      </c>
      <c r="C970" s="100" t="s">
        <v>10427</v>
      </c>
      <c r="D970" s="100" t="s">
        <v>3081</v>
      </c>
      <c r="E970" s="100">
        <v>60</v>
      </c>
      <c r="F970" s="100" t="s">
        <v>3082</v>
      </c>
      <c r="G970" s="62">
        <v>8905010</v>
      </c>
      <c r="H970" s="193">
        <v>49.88</v>
      </c>
      <c r="I970" s="144">
        <f t="shared" si="15"/>
        <v>0.83133333333333337</v>
      </c>
      <c r="J970" s="14" t="s">
        <v>1916</v>
      </c>
    </row>
    <row r="971" spans="1:10" x14ac:dyDescent="0.2">
      <c r="A971" s="219" t="s">
        <v>7162</v>
      </c>
      <c r="B971" s="24" t="s">
        <v>4567</v>
      </c>
      <c r="C971" s="57" t="s">
        <v>2217</v>
      </c>
      <c r="D971" s="57" t="s">
        <v>10784</v>
      </c>
      <c r="E971" s="57">
        <v>72</v>
      </c>
      <c r="F971" s="57" t="s">
        <v>3064</v>
      </c>
      <c r="G971" s="96">
        <v>8902558</v>
      </c>
      <c r="H971" s="193"/>
      <c r="I971" s="144">
        <f t="shared" si="15"/>
        <v>0</v>
      </c>
      <c r="J971" s="14" t="s">
        <v>1916</v>
      </c>
    </row>
    <row r="972" spans="1:10" ht="25.5" x14ac:dyDescent="0.2">
      <c r="A972" s="57" t="s">
        <v>7163</v>
      </c>
      <c r="B972" s="24" t="s">
        <v>4571</v>
      </c>
      <c r="C972" s="100" t="s">
        <v>10393</v>
      </c>
      <c r="D972" s="100" t="s">
        <v>3085</v>
      </c>
      <c r="E972" s="100">
        <v>96</v>
      </c>
      <c r="F972" s="100" t="s">
        <v>2506</v>
      </c>
      <c r="G972" s="62">
        <v>8907215</v>
      </c>
      <c r="H972" s="193">
        <v>46.52</v>
      </c>
      <c r="I972" s="144">
        <f t="shared" si="15"/>
        <v>0.48458333333333337</v>
      </c>
      <c r="J972" s="14" t="s">
        <v>1916</v>
      </c>
    </row>
    <row r="973" spans="1:10" ht="38.25" x14ac:dyDescent="0.2">
      <c r="A973" s="57" t="s">
        <v>7164</v>
      </c>
      <c r="B973" s="24" t="s">
        <v>4541</v>
      </c>
      <c r="C973" s="100" t="s">
        <v>9662</v>
      </c>
      <c r="D973" s="100" t="s">
        <v>3045</v>
      </c>
      <c r="E973" s="100">
        <v>1</v>
      </c>
      <c r="F973" s="100" t="s">
        <v>3046</v>
      </c>
      <c r="G973" s="62">
        <v>6901334</v>
      </c>
      <c r="H973" s="193">
        <v>11.08</v>
      </c>
      <c r="I973" s="144">
        <f t="shared" si="15"/>
        <v>11.08</v>
      </c>
      <c r="J973" s="14" t="s">
        <v>1916</v>
      </c>
    </row>
    <row r="974" spans="1:10" ht="38.25" x14ac:dyDescent="0.2">
      <c r="A974" s="57" t="s">
        <v>7165</v>
      </c>
      <c r="B974" s="24" t="s">
        <v>4554</v>
      </c>
      <c r="C974" s="100" t="s">
        <v>10470</v>
      </c>
      <c r="D974" s="100" t="s">
        <v>3069</v>
      </c>
      <c r="E974" s="100">
        <v>72</v>
      </c>
      <c r="F974" s="100" t="s">
        <v>3070</v>
      </c>
      <c r="G974" s="62">
        <v>8902115</v>
      </c>
      <c r="H974" s="193">
        <v>54.08</v>
      </c>
      <c r="I974" s="144">
        <f t="shared" si="15"/>
        <v>0.75111111111111106</v>
      </c>
      <c r="J974" s="14" t="s">
        <v>1916</v>
      </c>
    </row>
    <row r="975" spans="1:10" ht="25.5" x14ac:dyDescent="0.2">
      <c r="A975" s="57" t="s">
        <v>7166</v>
      </c>
      <c r="B975" s="24" t="s">
        <v>4586</v>
      </c>
      <c r="C975" s="137" t="s">
        <v>10505</v>
      </c>
      <c r="D975" s="137" t="s">
        <v>3101</v>
      </c>
      <c r="E975" s="137">
        <v>80</v>
      </c>
      <c r="F975" s="137" t="s">
        <v>3102</v>
      </c>
      <c r="G975" s="185">
        <v>8908201</v>
      </c>
      <c r="H975" s="194">
        <v>58.97</v>
      </c>
      <c r="I975" s="144">
        <f t="shared" si="15"/>
        <v>0.73712500000000003</v>
      </c>
      <c r="J975" s="191" t="s">
        <v>1916</v>
      </c>
    </row>
    <row r="976" spans="1:10" ht="38.25" x14ac:dyDescent="0.2">
      <c r="A976" s="57" t="s">
        <v>7167</v>
      </c>
      <c r="B976" s="24" t="s">
        <v>4568</v>
      </c>
      <c r="C976" s="100" t="s">
        <v>10552</v>
      </c>
      <c r="D976" s="100" t="s">
        <v>3080</v>
      </c>
      <c r="E976" s="100">
        <v>9</v>
      </c>
      <c r="F976" s="100" t="s">
        <v>3060</v>
      </c>
      <c r="G976" s="62">
        <v>8904536</v>
      </c>
      <c r="H976" s="193">
        <v>70.72</v>
      </c>
      <c r="I976" s="144">
        <f t="shared" si="15"/>
        <v>7.8577777777777778</v>
      </c>
      <c r="J976" s="14" t="s">
        <v>1916</v>
      </c>
    </row>
    <row r="977" spans="1:10" ht="25.5" x14ac:dyDescent="0.2">
      <c r="A977" s="57" t="s">
        <v>7168</v>
      </c>
      <c r="B977" s="24" t="s">
        <v>4544</v>
      </c>
      <c r="C977" s="100" t="s">
        <v>10201</v>
      </c>
      <c r="D977" s="100" t="s">
        <v>3053</v>
      </c>
      <c r="E977" s="100">
        <v>20</v>
      </c>
      <c r="F977" s="100" t="s">
        <v>2360</v>
      </c>
      <c r="G977" s="62">
        <v>8901120</v>
      </c>
      <c r="H977" s="193">
        <v>34.75</v>
      </c>
      <c r="I977" s="144">
        <f t="shared" si="15"/>
        <v>1.7375</v>
      </c>
      <c r="J977" s="14" t="s">
        <v>1916</v>
      </c>
    </row>
    <row r="978" spans="1:10" ht="38.25" x14ac:dyDescent="0.2">
      <c r="A978" s="57" t="s">
        <v>7169</v>
      </c>
      <c r="B978" s="24" t="s">
        <v>4551</v>
      </c>
      <c r="C978" s="100" t="s">
        <v>10509</v>
      </c>
      <c r="D978" s="100" t="s">
        <v>3065</v>
      </c>
      <c r="E978" s="100">
        <v>96</v>
      </c>
      <c r="F978" s="100" t="s">
        <v>3062</v>
      </c>
      <c r="G978" s="62">
        <v>8902055</v>
      </c>
      <c r="H978" s="193">
        <v>59.03</v>
      </c>
      <c r="I978" s="144">
        <f t="shared" si="15"/>
        <v>0.61489583333333331</v>
      </c>
      <c r="J978" s="14" t="s">
        <v>1916</v>
      </c>
    </row>
    <row r="979" spans="1:10" ht="38.25" x14ac:dyDescent="0.2">
      <c r="A979" s="57" t="s">
        <v>7170</v>
      </c>
      <c r="B979" s="24" t="s">
        <v>4583</v>
      </c>
      <c r="C979" s="137" t="s">
        <v>10503</v>
      </c>
      <c r="D979" s="137" t="s">
        <v>3098</v>
      </c>
      <c r="E979" s="137">
        <v>8</v>
      </c>
      <c r="F979" s="137" t="s">
        <v>1895</v>
      </c>
      <c r="G979" s="185">
        <v>8902174</v>
      </c>
      <c r="H979" s="194">
        <v>58.27</v>
      </c>
      <c r="I979" s="144">
        <f t="shared" si="15"/>
        <v>7.2837500000000004</v>
      </c>
      <c r="J979" s="191" t="s">
        <v>1916</v>
      </c>
    </row>
    <row r="980" spans="1:10" x14ac:dyDescent="0.2">
      <c r="A980" s="219" t="s">
        <v>7171</v>
      </c>
      <c r="B980" s="24" t="s">
        <v>4562</v>
      </c>
      <c r="C980" s="57" t="s">
        <v>10785</v>
      </c>
      <c r="D980" s="57" t="s">
        <v>10786</v>
      </c>
      <c r="E980" s="57">
        <v>8</v>
      </c>
      <c r="F980" s="57" t="s">
        <v>10787</v>
      </c>
      <c r="G980" s="96">
        <v>8902175</v>
      </c>
      <c r="H980" s="193"/>
      <c r="I980" s="144">
        <f t="shared" si="15"/>
        <v>0</v>
      </c>
      <c r="J980" s="14" t="s">
        <v>1916</v>
      </c>
    </row>
    <row r="981" spans="1:10" ht="38.25" x14ac:dyDescent="0.2">
      <c r="A981" s="57" t="s">
        <v>7172</v>
      </c>
      <c r="B981" s="24" t="s">
        <v>4584</v>
      </c>
      <c r="C981" s="137" t="s">
        <v>10537</v>
      </c>
      <c r="D981" s="137" t="s">
        <v>3099</v>
      </c>
      <c r="E981" s="137">
        <v>8</v>
      </c>
      <c r="F981" s="137" t="s">
        <v>2935</v>
      </c>
      <c r="G981" s="185">
        <v>8902179</v>
      </c>
      <c r="H981" s="194">
        <v>65.319999999999993</v>
      </c>
      <c r="I981" s="144">
        <f t="shared" si="15"/>
        <v>8.1649999999999991</v>
      </c>
      <c r="J981" s="191" t="s">
        <v>1916</v>
      </c>
    </row>
    <row r="982" spans="1:10" ht="38.25" x14ac:dyDescent="0.2">
      <c r="A982" s="57" t="s">
        <v>7173</v>
      </c>
      <c r="B982" s="24" t="s">
        <v>4555</v>
      </c>
      <c r="C982" s="100" t="s">
        <v>10456</v>
      </c>
      <c r="D982" s="100" t="s">
        <v>681</v>
      </c>
      <c r="E982" s="100">
        <v>60</v>
      </c>
      <c r="F982" s="100" t="s">
        <v>1750</v>
      </c>
      <c r="G982" s="62">
        <v>8902130</v>
      </c>
      <c r="H982" s="193">
        <v>52.32</v>
      </c>
      <c r="I982" s="144">
        <f t="shared" si="15"/>
        <v>0.872</v>
      </c>
      <c r="J982" s="14" t="s">
        <v>1916</v>
      </c>
    </row>
    <row r="983" spans="1:10" ht="38.25" x14ac:dyDescent="0.2">
      <c r="A983" s="57" t="s">
        <v>7174</v>
      </c>
      <c r="B983" s="24" t="s">
        <v>4580</v>
      </c>
      <c r="C983" s="137" t="s">
        <v>10518</v>
      </c>
      <c r="D983" s="137" t="s">
        <v>3097</v>
      </c>
      <c r="E983" s="137">
        <v>64</v>
      </c>
      <c r="F983" s="137" t="s">
        <v>1734</v>
      </c>
      <c r="G983" s="185">
        <v>8902101</v>
      </c>
      <c r="H983" s="194">
        <v>60.92</v>
      </c>
      <c r="I983" s="144">
        <f t="shared" si="15"/>
        <v>0.95187500000000003</v>
      </c>
      <c r="J983" s="191" t="s">
        <v>1916</v>
      </c>
    </row>
    <row r="984" spans="1:10" ht="38.25" x14ac:dyDescent="0.2">
      <c r="A984" s="57" t="s">
        <v>7175</v>
      </c>
      <c r="B984" s="24" t="s">
        <v>4552</v>
      </c>
      <c r="C984" s="137" t="s">
        <v>10519</v>
      </c>
      <c r="D984" s="137" t="s">
        <v>3066</v>
      </c>
      <c r="E984" s="137">
        <v>64</v>
      </c>
      <c r="F984" s="137" t="s">
        <v>3067</v>
      </c>
      <c r="G984" s="185">
        <v>8902102</v>
      </c>
      <c r="H984" s="194">
        <v>60.92</v>
      </c>
      <c r="I984" s="144">
        <f t="shared" si="15"/>
        <v>0.95187500000000003</v>
      </c>
      <c r="J984" s="191" t="s">
        <v>1916</v>
      </c>
    </row>
    <row r="985" spans="1:10" ht="38.25" x14ac:dyDescent="0.2">
      <c r="A985" s="57" t="s">
        <v>7176</v>
      </c>
      <c r="B985" s="24" t="s">
        <v>4552</v>
      </c>
      <c r="C985" s="100" t="s">
        <v>10519</v>
      </c>
      <c r="D985" s="100" t="s">
        <v>3066</v>
      </c>
      <c r="E985" s="100">
        <v>64</v>
      </c>
      <c r="F985" s="100" t="s">
        <v>3067</v>
      </c>
      <c r="G985" s="62">
        <v>8902102</v>
      </c>
      <c r="H985" s="193">
        <v>60.35</v>
      </c>
      <c r="I985" s="144">
        <f t="shared" si="15"/>
        <v>0.94296875000000002</v>
      </c>
      <c r="J985" s="14" t="s">
        <v>1916</v>
      </c>
    </row>
    <row r="986" spans="1:10" ht="38.25" x14ac:dyDescent="0.2">
      <c r="A986" s="57" t="s">
        <v>7177</v>
      </c>
      <c r="B986" s="24" t="s">
        <v>4553</v>
      </c>
      <c r="C986" s="100" t="s">
        <v>10405</v>
      </c>
      <c r="D986" s="100" t="s">
        <v>3068</v>
      </c>
      <c r="E986" s="100">
        <v>71</v>
      </c>
      <c r="F986" s="100" t="s">
        <v>1734</v>
      </c>
      <c r="G986" s="62">
        <v>8902104</v>
      </c>
      <c r="H986" s="193">
        <v>47.81</v>
      </c>
      <c r="I986" s="144">
        <f t="shared" si="15"/>
        <v>0.67338028169014086</v>
      </c>
      <c r="J986" s="14" t="s">
        <v>1916</v>
      </c>
    </row>
    <row r="987" spans="1:10" ht="38.25" x14ac:dyDescent="0.2">
      <c r="A987" s="57" t="s">
        <v>7178</v>
      </c>
      <c r="B987" s="24" t="s">
        <v>4556</v>
      </c>
      <c r="C987" s="100" t="s">
        <v>10404</v>
      </c>
      <c r="D987" s="100" t="s">
        <v>3071</v>
      </c>
      <c r="E987" s="100">
        <v>72</v>
      </c>
      <c r="F987" s="100" t="s">
        <v>2207</v>
      </c>
      <c r="G987" s="62">
        <v>8902132</v>
      </c>
      <c r="H987" s="193">
        <v>47.73</v>
      </c>
      <c r="I987" s="144">
        <f t="shared" si="15"/>
        <v>0.6629166666666666</v>
      </c>
      <c r="J987" s="14" t="s">
        <v>1916</v>
      </c>
    </row>
    <row r="988" spans="1:10" ht="38.25" x14ac:dyDescent="0.2">
      <c r="A988" s="57" t="s">
        <v>7179</v>
      </c>
      <c r="B988" s="24" t="s">
        <v>4564</v>
      </c>
      <c r="C988" s="100" t="s">
        <v>10506</v>
      </c>
      <c r="D988" s="100" t="s">
        <v>3077</v>
      </c>
      <c r="E988" s="100">
        <v>70</v>
      </c>
      <c r="F988" s="100" t="s">
        <v>3076</v>
      </c>
      <c r="G988" s="62">
        <v>8902352</v>
      </c>
      <c r="H988" s="193">
        <v>58.71</v>
      </c>
      <c r="I988" s="144">
        <f t="shared" si="15"/>
        <v>0.83871428571428575</v>
      </c>
      <c r="J988" s="14" t="s">
        <v>1916</v>
      </c>
    </row>
    <row r="989" spans="1:10" ht="38.25" x14ac:dyDescent="0.2">
      <c r="A989" s="57" t="s">
        <v>7180</v>
      </c>
      <c r="B989" s="24" t="s">
        <v>4563</v>
      </c>
      <c r="C989" s="100" t="s">
        <v>10463</v>
      </c>
      <c r="D989" s="100" t="s">
        <v>3075</v>
      </c>
      <c r="E989" s="100">
        <v>70</v>
      </c>
      <c r="F989" s="100" t="s">
        <v>3076</v>
      </c>
      <c r="G989" s="62">
        <v>8902178</v>
      </c>
      <c r="H989" s="193">
        <v>53.28</v>
      </c>
      <c r="I989" s="144">
        <f t="shared" si="15"/>
        <v>0.76114285714285712</v>
      </c>
      <c r="J989" s="14" t="s">
        <v>1916</v>
      </c>
    </row>
    <row r="990" spans="1:10" ht="38.25" x14ac:dyDescent="0.2">
      <c r="A990" s="57" t="s">
        <v>7181</v>
      </c>
      <c r="B990" s="24" t="s">
        <v>4547</v>
      </c>
      <c r="C990" s="100" t="s">
        <v>10374</v>
      </c>
      <c r="D990" s="100" t="s">
        <v>3058</v>
      </c>
      <c r="E990" s="100">
        <v>72</v>
      </c>
      <c r="F990" s="100" t="s">
        <v>8783</v>
      </c>
      <c r="G990" s="62">
        <v>8901274</v>
      </c>
      <c r="H990" s="193">
        <v>44.85</v>
      </c>
      <c r="I990" s="144">
        <f t="shared" si="15"/>
        <v>0.62291666666666667</v>
      </c>
      <c r="J990" s="14" t="s">
        <v>1916</v>
      </c>
    </row>
    <row r="991" spans="1:10" ht="38.25" x14ac:dyDescent="0.2">
      <c r="A991" s="57" t="s">
        <v>7182</v>
      </c>
      <c r="B991" s="24" t="s">
        <v>4572</v>
      </c>
      <c r="C991" s="100" t="s">
        <v>10403</v>
      </c>
      <c r="D991" s="100" t="s">
        <v>3086</v>
      </c>
      <c r="E991" s="100">
        <v>96</v>
      </c>
      <c r="F991" s="100" t="s">
        <v>3062</v>
      </c>
      <c r="G991" s="62">
        <v>8907315</v>
      </c>
      <c r="H991" s="193">
        <v>47.48</v>
      </c>
      <c r="I991" s="144">
        <f t="shared" si="15"/>
        <v>0.49458333333333332</v>
      </c>
      <c r="J991" s="14" t="s">
        <v>1916</v>
      </c>
    </row>
    <row r="992" spans="1:10" ht="38.25" x14ac:dyDescent="0.2">
      <c r="A992" s="57" t="s">
        <v>7183</v>
      </c>
      <c r="B992" s="24" t="s">
        <v>4545</v>
      </c>
      <c r="C992" s="100" t="s">
        <v>10536</v>
      </c>
      <c r="D992" s="100" t="s">
        <v>3054</v>
      </c>
      <c r="E992" s="100">
        <v>192</v>
      </c>
      <c r="F992" s="100" t="s">
        <v>3055</v>
      </c>
      <c r="G992" s="62">
        <v>8901205</v>
      </c>
      <c r="H992" s="193">
        <v>64.55</v>
      </c>
      <c r="I992" s="144">
        <f t="shared" si="15"/>
        <v>0.33619791666666665</v>
      </c>
      <c r="J992" s="14" t="s">
        <v>1916</v>
      </c>
    </row>
    <row r="993" spans="1:10" ht="38.25" x14ac:dyDescent="0.2">
      <c r="A993" s="57" t="s">
        <v>7184</v>
      </c>
      <c r="B993" s="24" t="s">
        <v>4550</v>
      </c>
      <c r="C993" s="100" t="s">
        <v>10329</v>
      </c>
      <c r="D993" s="100" t="s">
        <v>3063</v>
      </c>
      <c r="E993" s="100">
        <v>96</v>
      </c>
      <c r="F993" s="100" t="s">
        <v>3064</v>
      </c>
      <c r="G993" s="62">
        <v>8902051</v>
      </c>
      <c r="H993" s="193">
        <v>42.14</v>
      </c>
      <c r="I993" s="144">
        <f t="shared" si="15"/>
        <v>0.43895833333333334</v>
      </c>
      <c r="J993" s="14" t="s">
        <v>1916</v>
      </c>
    </row>
    <row r="994" spans="1:10" ht="38.25" x14ac:dyDescent="0.2">
      <c r="A994" s="57" t="s">
        <v>7185</v>
      </c>
      <c r="B994" s="24" t="s">
        <v>4549</v>
      </c>
      <c r="C994" s="100" t="s">
        <v>10340</v>
      </c>
      <c r="D994" s="100" t="s">
        <v>3061</v>
      </c>
      <c r="E994" s="100">
        <v>96</v>
      </c>
      <c r="F994" s="100" t="s">
        <v>3062</v>
      </c>
      <c r="G994" s="62">
        <v>8902050</v>
      </c>
      <c r="H994" s="193">
        <v>43.06</v>
      </c>
      <c r="I994" s="144">
        <f t="shared" si="15"/>
        <v>0.44854166666666667</v>
      </c>
      <c r="J994" s="14" t="s">
        <v>1916</v>
      </c>
    </row>
    <row r="995" spans="1:10" ht="38.25" x14ac:dyDescent="0.2">
      <c r="A995" s="57" t="s">
        <v>7186</v>
      </c>
      <c r="B995" s="24" t="s">
        <v>4549</v>
      </c>
      <c r="C995" s="100" t="s">
        <v>10340</v>
      </c>
      <c r="D995" s="100" t="s">
        <v>3061</v>
      </c>
      <c r="E995" s="100">
        <v>96</v>
      </c>
      <c r="F995" s="100" t="s">
        <v>3062</v>
      </c>
      <c r="G995" s="62">
        <v>8902050</v>
      </c>
      <c r="H995" s="193">
        <v>43.06</v>
      </c>
      <c r="I995" s="144">
        <f t="shared" si="15"/>
        <v>0.44854166666666667</v>
      </c>
      <c r="J995" s="14" t="s">
        <v>1916</v>
      </c>
    </row>
    <row r="996" spans="1:10" ht="38.25" x14ac:dyDescent="0.2">
      <c r="A996" s="57" t="s">
        <v>7187</v>
      </c>
      <c r="B996" s="24" t="s">
        <v>4561</v>
      </c>
      <c r="C996" s="100" t="s">
        <v>10358</v>
      </c>
      <c r="D996" s="100" t="s">
        <v>1022</v>
      </c>
      <c r="E996" s="100">
        <v>96</v>
      </c>
      <c r="F996" s="100" t="s">
        <v>1764</v>
      </c>
      <c r="G996" s="62">
        <v>8902159</v>
      </c>
      <c r="H996" s="193">
        <v>44.07</v>
      </c>
      <c r="I996" s="144">
        <f t="shared" si="15"/>
        <v>0.45906249999999998</v>
      </c>
      <c r="J996" s="14" t="s">
        <v>1916</v>
      </c>
    </row>
    <row r="997" spans="1:10" ht="38.25" x14ac:dyDescent="0.2">
      <c r="A997" s="57" t="s">
        <v>7188</v>
      </c>
      <c r="B997" s="24" t="s">
        <v>4560</v>
      </c>
      <c r="C997" s="100" t="s">
        <v>10357</v>
      </c>
      <c r="D997" s="100" t="s">
        <v>1894</v>
      </c>
      <c r="E997" s="100">
        <v>96</v>
      </c>
      <c r="F997" s="100" t="s">
        <v>1734</v>
      </c>
      <c r="G997" s="62">
        <v>8902150</v>
      </c>
      <c r="H997" s="193">
        <v>44.03</v>
      </c>
      <c r="I997" s="144">
        <f t="shared" si="15"/>
        <v>0.45864583333333336</v>
      </c>
      <c r="J997" s="14" t="s">
        <v>1916</v>
      </c>
    </row>
    <row r="998" spans="1:10" ht="38.25" x14ac:dyDescent="0.2">
      <c r="A998" s="57" t="s">
        <v>7189</v>
      </c>
      <c r="B998" s="24" t="s">
        <v>4559</v>
      </c>
      <c r="C998" s="137" t="s">
        <v>10476</v>
      </c>
      <c r="D998" s="137" t="s">
        <v>3074</v>
      </c>
      <c r="E998" s="137">
        <v>96</v>
      </c>
      <c r="F998" s="137" t="s">
        <v>1734</v>
      </c>
      <c r="G998" s="185">
        <v>8902147</v>
      </c>
      <c r="H998" s="194">
        <v>55.33</v>
      </c>
      <c r="I998" s="144">
        <f t="shared" si="15"/>
        <v>0.57635416666666661</v>
      </c>
      <c r="J998" s="14" t="s">
        <v>1916</v>
      </c>
    </row>
    <row r="999" spans="1:10" ht="38.25" x14ac:dyDescent="0.2">
      <c r="A999" s="57" t="s">
        <v>7190</v>
      </c>
      <c r="B999" s="24" t="s">
        <v>4581</v>
      </c>
      <c r="C999" s="137" t="s">
        <v>10477</v>
      </c>
      <c r="D999" s="137" t="s">
        <v>1893</v>
      </c>
      <c r="E999" s="137">
        <v>96</v>
      </c>
      <c r="F999" s="137" t="s">
        <v>1734</v>
      </c>
      <c r="G999" s="185">
        <v>8902153</v>
      </c>
      <c r="H999" s="194">
        <v>55.33</v>
      </c>
      <c r="I999" s="144">
        <f t="shared" si="15"/>
        <v>0.57635416666666661</v>
      </c>
      <c r="J999" s="191" t="s">
        <v>1916</v>
      </c>
    </row>
    <row r="1000" spans="1:10" ht="38.25" x14ac:dyDescent="0.2">
      <c r="A1000" s="57" t="s">
        <v>7191</v>
      </c>
      <c r="B1000" s="24" t="s">
        <v>4566</v>
      </c>
      <c r="C1000" s="100" t="s">
        <v>10525</v>
      </c>
      <c r="D1000" s="100" t="s">
        <v>3079</v>
      </c>
      <c r="E1000" s="100">
        <v>96</v>
      </c>
      <c r="F1000" s="100" t="s">
        <v>1734</v>
      </c>
      <c r="G1000" s="62">
        <v>8902354</v>
      </c>
      <c r="H1000" s="193">
        <v>62.2</v>
      </c>
      <c r="I1000" s="144">
        <f t="shared" si="15"/>
        <v>0.6479166666666667</v>
      </c>
      <c r="J1000" s="14" t="s">
        <v>1916</v>
      </c>
    </row>
    <row r="1001" spans="1:10" ht="38.25" x14ac:dyDescent="0.2">
      <c r="A1001" s="57" t="s">
        <v>7192</v>
      </c>
      <c r="B1001" s="24" t="s">
        <v>4558</v>
      </c>
      <c r="C1001" s="137" t="s">
        <v>10465</v>
      </c>
      <c r="D1001" s="137" t="s">
        <v>1892</v>
      </c>
      <c r="E1001" s="137">
        <v>96</v>
      </c>
      <c r="F1001" s="137" t="s">
        <v>1734</v>
      </c>
      <c r="G1001" s="185">
        <v>8902145</v>
      </c>
      <c r="H1001" s="194">
        <v>54.28</v>
      </c>
      <c r="I1001" s="144">
        <f t="shared" si="15"/>
        <v>0.56541666666666668</v>
      </c>
      <c r="J1001" s="14" t="s">
        <v>1916</v>
      </c>
    </row>
    <row r="1002" spans="1:10" ht="38.25" x14ac:dyDescent="0.2">
      <c r="A1002" s="57" t="s">
        <v>7193</v>
      </c>
      <c r="B1002" s="24" t="s">
        <v>4582</v>
      </c>
      <c r="C1002" s="137" t="s">
        <v>10466</v>
      </c>
      <c r="D1002" s="137" t="s">
        <v>1891</v>
      </c>
      <c r="E1002" s="137">
        <v>96</v>
      </c>
      <c r="F1002" s="137" t="s">
        <v>1734</v>
      </c>
      <c r="G1002" s="185">
        <v>8902154</v>
      </c>
      <c r="H1002" s="194">
        <v>54.28</v>
      </c>
      <c r="I1002" s="144">
        <f t="shared" si="15"/>
        <v>0.56541666666666668</v>
      </c>
      <c r="J1002" s="191" t="s">
        <v>1916</v>
      </c>
    </row>
    <row r="1003" spans="1:10" ht="38.25" x14ac:dyDescent="0.2">
      <c r="A1003" s="57" t="s">
        <v>7194</v>
      </c>
      <c r="B1003" s="24" t="s">
        <v>4565</v>
      </c>
      <c r="C1003" s="100" t="s">
        <v>10526</v>
      </c>
      <c r="D1003" s="100" t="s">
        <v>3078</v>
      </c>
      <c r="E1003" s="100">
        <v>96</v>
      </c>
      <c r="F1003" s="100" t="s">
        <v>1734</v>
      </c>
      <c r="G1003" s="62">
        <v>8902353</v>
      </c>
      <c r="H1003" s="193">
        <v>62.2</v>
      </c>
      <c r="I1003" s="144">
        <f t="shared" si="15"/>
        <v>0.6479166666666667</v>
      </c>
      <c r="J1003" s="14" t="s">
        <v>1916</v>
      </c>
    </row>
    <row r="1004" spans="1:10" ht="38.25" x14ac:dyDescent="0.2">
      <c r="A1004" s="57" t="s">
        <v>7195</v>
      </c>
      <c r="B1004" s="24" t="s">
        <v>4578</v>
      </c>
      <c r="C1004" s="137" t="s">
        <v>10558</v>
      </c>
      <c r="D1004" s="137" t="s">
        <v>3094</v>
      </c>
      <c r="E1004" s="137">
        <v>9</v>
      </c>
      <c r="F1004" s="137" t="s">
        <v>3052</v>
      </c>
      <c r="G1004" s="185">
        <v>8404082</v>
      </c>
      <c r="H1004" s="194">
        <v>73.489999999999995</v>
      </c>
      <c r="I1004" s="144">
        <f t="shared" si="15"/>
        <v>8.1655555555555548</v>
      </c>
      <c r="J1004" s="191" t="s">
        <v>1916</v>
      </c>
    </row>
    <row r="1005" spans="1:10" ht="38.25" x14ac:dyDescent="0.2">
      <c r="A1005" s="57" t="s">
        <v>7196</v>
      </c>
      <c r="B1005" s="24" t="s">
        <v>4543</v>
      </c>
      <c r="C1005" s="100" t="s">
        <v>10556</v>
      </c>
      <c r="D1005" s="100" t="s">
        <v>3051</v>
      </c>
      <c r="E1005" s="100">
        <v>9</v>
      </c>
      <c r="F1005" s="100" t="s">
        <v>3052</v>
      </c>
      <c r="G1005" s="63">
        <v>8404083</v>
      </c>
      <c r="H1005" s="193">
        <v>71.81</v>
      </c>
      <c r="I1005" s="144">
        <f t="shared" si="15"/>
        <v>7.9788888888888891</v>
      </c>
      <c r="J1005" s="191" t="s">
        <v>1916</v>
      </c>
    </row>
    <row r="1006" spans="1:10" ht="38.25" x14ac:dyDescent="0.2">
      <c r="A1006" s="57" t="s">
        <v>7197</v>
      </c>
      <c r="B1006" s="24" t="s">
        <v>4542</v>
      </c>
      <c r="C1006" s="100" t="s">
        <v>10539</v>
      </c>
      <c r="D1006" s="100" t="s">
        <v>3047</v>
      </c>
      <c r="E1006" s="100">
        <v>80</v>
      </c>
      <c r="F1006" s="100" t="s">
        <v>3048</v>
      </c>
      <c r="G1006" s="62">
        <v>8404044</v>
      </c>
      <c r="H1006" s="193">
        <v>66.39</v>
      </c>
      <c r="I1006" s="144">
        <f t="shared" si="15"/>
        <v>0.82987500000000003</v>
      </c>
      <c r="J1006" s="14" t="s">
        <v>1916</v>
      </c>
    </row>
    <row r="1007" spans="1:10" ht="38.25" x14ac:dyDescent="0.2">
      <c r="A1007" s="57" t="s">
        <v>7198</v>
      </c>
      <c r="B1007" s="24" t="s">
        <v>4577</v>
      </c>
      <c r="C1007" s="137" t="s">
        <v>10516</v>
      </c>
      <c r="D1007" s="137" t="s">
        <v>63</v>
      </c>
      <c r="E1007" s="137">
        <v>40</v>
      </c>
      <c r="F1007" s="137" t="s">
        <v>7580</v>
      </c>
      <c r="G1007" s="185">
        <v>9911187</v>
      </c>
      <c r="H1007" s="194">
        <v>60.77</v>
      </c>
      <c r="I1007" s="144">
        <f t="shared" si="15"/>
        <v>1.51925</v>
      </c>
      <c r="J1007" s="14" t="s">
        <v>1916</v>
      </c>
    </row>
    <row r="1008" spans="1:10" ht="38.25" x14ac:dyDescent="0.2">
      <c r="A1008" s="57" t="s">
        <v>7199</v>
      </c>
      <c r="B1008" s="24" t="s">
        <v>4576</v>
      </c>
      <c r="C1008" s="100" t="s">
        <v>10531</v>
      </c>
      <c r="D1008" s="100" t="s">
        <v>3092</v>
      </c>
      <c r="E1008" s="100">
        <v>40</v>
      </c>
      <c r="F1008" s="100" t="s">
        <v>3093</v>
      </c>
      <c r="G1008" s="62">
        <v>9911183</v>
      </c>
      <c r="H1008" s="193">
        <v>63.69</v>
      </c>
      <c r="I1008" s="144">
        <f t="shared" si="15"/>
        <v>1.5922499999999999</v>
      </c>
      <c r="J1008" s="14" t="s">
        <v>1916</v>
      </c>
    </row>
    <row r="1009" spans="1:10" ht="38.25" x14ac:dyDescent="0.2">
      <c r="A1009" s="57" t="s">
        <v>7200</v>
      </c>
      <c r="B1009" s="50" t="s">
        <v>5279</v>
      </c>
      <c r="C1009" s="137" t="s">
        <v>10496</v>
      </c>
      <c r="D1009" s="137" t="s">
        <v>5280</v>
      </c>
      <c r="E1009" s="137">
        <v>8</v>
      </c>
      <c r="F1009" s="137" t="s">
        <v>2034</v>
      </c>
      <c r="G1009" s="185">
        <v>8902169</v>
      </c>
      <c r="H1009" s="194">
        <v>57.53</v>
      </c>
      <c r="I1009" s="144">
        <f t="shared" si="15"/>
        <v>7.1912500000000001</v>
      </c>
      <c r="J1009" s="299" t="s">
        <v>1916</v>
      </c>
    </row>
    <row r="1010" spans="1:10" ht="38.25" x14ac:dyDescent="0.2">
      <c r="A1010" s="57" t="s">
        <v>7201</v>
      </c>
      <c r="B1010" s="50" t="s">
        <v>5281</v>
      </c>
      <c r="C1010" s="137" t="s">
        <v>10497</v>
      </c>
      <c r="D1010" s="137" t="s">
        <v>5282</v>
      </c>
      <c r="E1010" s="137">
        <v>8</v>
      </c>
      <c r="F1010" s="137" t="s">
        <v>5283</v>
      </c>
      <c r="G1010" s="185">
        <v>8902170</v>
      </c>
      <c r="H1010" s="194">
        <v>57.53</v>
      </c>
      <c r="I1010" s="144">
        <f t="shared" si="15"/>
        <v>7.1912500000000001</v>
      </c>
      <c r="J1010" s="299" t="s">
        <v>1916</v>
      </c>
    </row>
    <row r="1011" spans="1:10" x14ac:dyDescent="0.2">
      <c r="A1011" s="219" t="s">
        <v>7202</v>
      </c>
      <c r="B1011" s="24" t="s">
        <v>4597</v>
      </c>
      <c r="C1011" s="57" t="s">
        <v>1733</v>
      </c>
      <c r="D1011" s="57" t="s">
        <v>10788</v>
      </c>
      <c r="E1011" s="57">
        <v>96</v>
      </c>
      <c r="F1011" s="57" t="s">
        <v>2130</v>
      </c>
      <c r="G1011" s="96">
        <v>8965056</v>
      </c>
      <c r="H1011" s="193"/>
      <c r="I1011" s="144">
        <f t="shared" si="15"/>
        <v>0</v>
      </c>
      <c r="J1011" s="14" t="s">
        <v>1917</v>
      </c>
    </row>
    <row r="1012" spans="1:10" ht="38.25" x14ac:dyDescent="0.2">
      <c r="A1012" s="57" t="s">
        <v>7203</v>
      </c>
      <c r="B1012" s="24" t="s">
        <v>5181</v>
      </c>
      <c r="C1012" s="137" t="s">
        <v>10246</v>
      </c>
      <c r="D1012" s="137" t="s">
        <v>3113</v>
      </c>
      <c r="E1012" s="137">
        <v>96</v>
      </c>
      <c r="F1012" s="137" t="s">
        <v>2047</v>
      </c>
      <c r="G1012" s="185">
        <v>8965139</v>
      </c>
      <c r="H1012" s="194">
        <v>36.94</v>
      </c>
      <c r="I1012" s="144">
        <f t="shared" si="15"/>
        <v>0.38479166666666664</v>
      </c>
      <c r="J1012" s="14" t="s">
        <v>1917</v>
      </c>
    </row>
    <row r="1013" spans="1:10" ht="25.5" x14ac:dyDescent="0.2">
      <c r="A1013" s="57" t="s">
        <v>7204</v>
      </c>
      <c r="B1013" s="24" t="s">
        <v>4594</v>
      </c>
      <c r="C1013" s="100" t="s">
        <v>9890</v>
      </c>
      <c r="D1013" s="100" t="s">
        <v>3112</v>
      </c>
      <c r="E1013" s="100">
        <v>24</v>
      </c>
      <c r="F1013" s="100" t="s">
        <v>2464</v>
      </c>
      <c r="G1013" s="62">
        <v>8901181</v>
      </c>
      <c r="H1013" s="193">
        <v>21.72</v>
      </c>
      <c r="I1013" s="144">
        <f t="shared" si="15"/>
        <v>0.90499999999999992</v>
      </c>
      <c r="J1013" s="14" t="s">
        <v>1917</v>
      </c>
    </row>
    <row r="1014" spans="1:10" ht="38.25" x14ac:dyDescent="0.2">
      <c r="A1014" s="57" t="s">
        <v>7205</v>
      </c>
      <c r="B1014" s="24" t="s">
        <v>4595</v>
      </c>
      <c r="C1014" s="100" t="s">
        <v>9846</v>
      </c>
      <c r="D1014" s="100" t="s">
        <v>1897</v>
      </c>
      <c r="E1014" s="100">
        <v>24</v>
      </c>
      <c r="F1014" s="100" t="s">
        <v>818</v>
      </c>
      <c r="G1014" s="62">
        <v>8965014</v>
      </c>
      <c r="H1014" s="193">
        <v>19.73</v>
      </c>
      <c r="I1014" s="144">
        <f t="shared" si="15"/>
        <v>0.82208333333333339</v>
      </c>
      <c r="J1014" s="14" t="s">
        <v>1917</v>
      </c>
    </row>
    <row r="1015" spans="1:10" ht="38.25" x14ac:dyDescent="0.2">
      <c r="A1015" s="57" t="s">
        <v>7206</v>
      </c>
      <c r="B1015" s="24" t="s">
        <v>4596</v>
      </c>
      <c r="C1015" s="100" t="s">
        <v>9847</v>
      </c>
      <c r="D1015" s="100" t="s">
        <v>1896</v>
      </c>
      <c r="E1015" s="100">
        <v>24</v>
      </c>
      <c r="F1015" s="100" t="s">
        <v>818</v>
      </c>
      <c r="G1015" s="62">
        <v>8965022</v>
      </c>
      <c r="H1015" s="193">
        <v>19.73</v>
      </c>
      <c r="I1015" s="144">
        <f t="shared" si="15"/>
        <v>0.82208333333333339</v>
      </c>
      <c r="J1015" s="14" t="s">
        <v>1917</v>
      </c>
    </row>
    <row r="1016" spans="1:10" ht="25.5" x14ac:dyDescent="0.2">
      <c r="A1016" s="57" t="s">
        <v>7207</v>
      </c>
      <c r="B1016" s="24" t="s">
        <v>4622</v>
      </c>
      <c r="C1016" s="100" t="s">
        <v>10066</v>
      </c>
      <c r="D1016" s="100" t="s">
        <v>1138</v>
      </c>
      <c r="E1016" s="100">
        <v>1</v>
      </c>
      <c r="F1016" s="100" t="s">
        <v>852</v>
      </c>
      <c r="G1016" s="62">
        <v>8933947</v>
      </c>
      <c r="H1016" s="193">
        <v>28.59</v>
      </c>
      <c r="I1016" s="144">
        <f t="shared" si="15"/>
        <v>28.59</v>
      </c>
      <c r="J1016" s="14" t="s">
        <v>1915</v>
      </c>
    </row>
    <row r="1017" spans="1:10" ht="25.5" x14ac:dyDescent="0.2">
      <c r="A1017" s="57" t="s">
        <v>7208</v>
      </c>
      <c r="B1017" s="24" t="s">
        <v>4605</v>
      </c>
      <c r="C1017" s="137" t="s">
        <v>10130</v>
      </c>
      <c r="D1017" s="137" t="s">
        <v>3120</v>
      </c>
      <c r="E1017" s="137">
        <v>63</v>
      </c>
      <c r="F1017" s="137" t="s">
        <v>3121</v>
      </c>
      <c r="G1017" s="185">
        <v>8914111</v>
      </c>
      <c r="H1017" s="194">
        <v>31.45</v>
      </c>
      <c r="I1017" s="144">
        <f t="shared" si="15"/>
        <v>0.49920634920634921</v>
      </c>
      <c r="J1017" s="191" t="s">
        <v>1915</v>
      </c>
    </row>
    <row r="1018" spans="1:10" ht="25.5" x14ac:dyDescent="0.2">
      <c r="A1018" s="57" t="s">
        <v>7209</v>
      </c>
      <c r="B1018" s="24" t="s">
        <v>4605</v>
      </c>
      <c r="C1018" s="100" t="s">
        <v>10130</v>
      </c>
      <c r="D1018" s="100" t="s">
        <v>3120</v>
      </c>
      <c r="E1018" s="100">
        <v>63</v>
      </c>
      <c r="F1018" s="100" t="s">
        <v>3121</v>
      </c>
      <c r="G1018" s="62">
        <v>8914111</v>
      </c>
      <c r="H1018" s="193">
        <v>31.05</v>
      </c>
      <c r="I1018" s="144">
        <f t="shared" si="15"/>
        <v>0.49285714285714288</v>
      </c>
      <c r="J1018" s="14" t="s">
        <v>1915</v>
      </c>
    </row>
    <row r="1019" spans="1:10" ht="25.5" x14ac:dyDescent="0.2">
      <c r="A1019" s="57" t="s">
        <v>7210</v>
      </c>
      <c r="B1019" s="24" t="s">
        <v>4607</v>
      </c>
      <c r="C1019" s="100" t="s">
        <v>10079</v>
      </c>
      <c r="D1019" s="100" t="s">
        <v>3126</v>
      </c>
      <c r="E1019" s="100">
        <v>63</v>
      </c>
      <c r="F1019" s="100" t="s">
        <v>3121</v>
      </c>
      <c r="G1019" s="62">
        <v>8917700</v>
      </c>
      <c r="H1019" s="193">
        <v>29.04</v>
      </c>
      <c r="I1019" s="144">
        <f t="shared" si="15"/>
        <v>0.46095238095238095</v>
      </c>
      <c r="J1019" s="14" t="s">
        <v>1915</v>
      </c>
    </row>
    <row r="1020" spans="1:10" ht="25.5" x14ac:dyDescent="0.2">
      <c r="A1020" s="57" t="s">
        <v>7211</v>
      </c>
      <c r="B1020" s="24" t="s">
        <v>5185</v>
      </c>
      <c r="C1020" s="137" t="s">
        <v>9553</v>
      </c>
      <c r="D1020" s="137" t="s">
        <v>3152</v>
      </c>
      <c r="E1020" s="137">
        <v>60</v>
      </c>
      <c r="F1020" s="137" t="s">
        <v>1732</v>
      </c>
      <c r="G1020" s="185">
        <v>8914155</v>
      </c>
      <c r="H1020" s="194">
        <v>25.06</v>
      </c>
      <c r="I1020" s="144">
        <f t="shared" si="15"/>
        <v>0.41766666666666663</v>
      </c>
      <c r="J1020" s="191" t="s">
        <v>1915</v>
      </c>
    </row>
    <row r="1021" spans="1:10" ht="25.5" x14ac:dyDescent="0.2">
      <c r="A1021" s="57" t="s">
        <v>7212</v>
      </c>
      <c r="B1021" s="24" t="s">
        <v>5186</v>
      </c>
      <c r="C1021" s="100" t="s">
        <v>10175</v>
      </c>
      <c r="D1021" s="100" t="s">
        <v>3122</v>
      </c>
      <c r="E1021" s="100">
        <v>60</v>
      </c>
      <c r="F1021" s="100" t="s">
        <v>2050</v>
      </c>
      <c r="G1021" s="62">
        <v>8914143</v>
      </c>
      <c r="H1021" s="193">
        <v>32.93</v>
      </c>
      <c r="I1021" s="144">
        <f t="shared" si="15"/>
        <v>0.54883333333333328</v>
      </c>
      <c r="J1021" s="14" t="s">
        <v>1915</v>
      </c>
    </row>
    <row r="1022" spans="1:10" ht="25.5" x14ac:dyDescent="0.2">
      <c r="A1022" s="57" t="s">
        <v>7213</v>
      </c>
      <c r="B1022" s="24" t="s">
        <v>5187</v>
      </c>
      <c r="C1022" s="100" t="s">
        <v>10141</v>
      </c>
      <c r="D1022" s="100" t="s">
        <v>3123</v>
      </c>
      <c r="E1022" s="100">
        <v>60</v>
      </c>
      <c r="F1022" s="100" t="s">
        <v>2050</v>
      </c>
      <c r="G1022" s="62">
        <v>8914170</v>
      </c>
      <c r="H1022" s="193">
        <v>31.69</v>
      </c>
      <c r="I1022" s="144">
        <f t="shared" si="15"/>
        <v>0.52816666666666667</v>
      </c>
      <c r="J1022" s="14" t="s">
        <v>1915</v>
      </c>
    </row>
    <row r="1023" spans="1:10" ht="25.5" x14ac:dyDescent="0.2">
      <c r="A1023" s="57" t="s">
        <v>7214</v>
      </c>
      <c r="B1023" s="24" t="s">
        <v>4620</v>
      </c>
      <c r="C1023" s="137" t="s">
        <v>10298</v>
      </c>
      <c r="D1023" s="137" t="s">
        <v>1079</v>
      </c>
      <c r="E1023" s="137">
        <v>160</v>
      </c>
      <c r="F1023" s="137" t="s">
        <v>2046</v>
      </c>
      <c r="G1023" s="185">
        <v>8931219</v>
      </c>
      <c r="H1023" s="194">
        <v>40.32</v>
      </c>
      <c r="I1023" s="144">
        <f t="shared" si="15"/>
        <v>0.252</v>
      </c>
      <c r="J1023" s="14" t="s">
        <v>1915</v>
      </c>
    </row>
    <row r="1024" spans="1:10" ht="25.5" x14ac:dyDescent="0.2">
      <c r="A1024" s="57" t="s">
        <v>7215</v>
      </c>
      <c r="B1024" s="24" t="s">
        <v>4629</v>
      </c>
      <c r="C1024" s="137" t="s">
        <v>9975</v>
      </c>
      <c r="D1024" s="137" t="s">
        <v>3154</v>
      </c>
      <c r="E1024" s="137">
        <v>250</v>
      </c>
      <c r="F1024" s="137" t="s">
        <v>1745</v>
      </c>
      <c r="G1024" s="185">
        <v>8931218</v>
      </c>
      <c r="H1024" s="194">
        <v>25.05</v>
      </c>
      <c r="I1024" s="144">
        <f t="shared" si="15"/>
        <v>0.1002</v>
      </c>
      <c r="J1024" s="191" t="s">
        <v>1915</v>
      </c>
    </row>
    <row r="1025" spans="1:10" ht="38.25" x14ac:dyDescent="0.2">
      <c r="A1025" s="57" t="s">
        <v>7216</v>
      </c>
      <c r="B1025" s="24" t="s">
        <v>4612</v>
      </c>
      <c r="C1025" s="100" t="s">
        <v>9583</v>
      </c>
      <c r="D1025" s="100" t="s">
        <v>3138</v>
      </c>
      <c r="E1025" s="100">
        <v>40</v>
      </c>
      <c r="F1025" s="100" t="s">
        <v>1734</v>
      </c>
      <c r="G1025" s="62">
        <v>8922820</v>
      </c>
      <c r="H1025" s="193">
        <v>5.08</v>
      </c>
      <c r="I1025" s="144">
        <f t="shared" si="15"/>
        <v>0.127</v>
      </c>
      <c r="J1025" s="14" t="s">
        <v>1915</v>
      </c>
    </row>
    <row r="1026" spans="1:10" ht="25.5" x14ac:dyDescent="0.2">
      <c r="A1026" s="57" t="s">
        <v>7217</v>
      </c>
      <c r="B1026" s="24" t="s">
        <v>4623</v>
      </c>
      <c r="C1026" s="100" t="s">
        <v>9577</v>
      </c>
      <c r="D1026" s="100" t="s">
        <v>3148</v>
      </c>
      <c r="E1026" s="100">
        <v>2</v>
      </c>
      <c r="F1026" s="100" t="s">
        <v>855</v>
      </c>
      <c r="G1026" s="62">
        <v>8934333</v>
      </c>
      <c r="H1026" s="193">
        <v>4.1100000000000003</v>
      </c>
      <c r="I1026" s="144">
        <f t="shared" si="15"/>
        <v>2.0550000000000002</v>
      </c>
      <c r="J1026" s="14" t="s">
        <v>1915</v>
      </c>
    </row>
    <row r="1027" spans="1:10" ht="38.25" x14ac:dyDescent="0.2">
      <c r="A1027" s="57" t="s">
        <v>7218</v>
      </c>
      <c r="B1027" s="24" t="s">
        <v>4614</v>
      </c>
      <c r="C1027" s="100" t="s">
        <v>10338</v>
      </c>
      <c r="D1027" s="100" t="s">
        <v>3140</v>
      </c>
      <c r="E1027" s="100">
        <v>1</v>
      </c>
      <c r="F1027" s="100" t="s">
        <v>852</v>
      </c>
      <c r="G1027" s="62">
        <v>8926107</v>
      </c>
      <c r="H1027" s="193">
        <v>42.82</v>
      </c>
      <c r="I1027" s="144">
        <f t="shared" ref="I1027:I1090" si="16">H1027/E1027</f>
        <v>42.82</v>
      </c>
      <c r="J1027" s="14" t="s">
        <v>1915</v>
      </c>
    </row>
    <row r="1028" spans="1:10" ht="38.25" x14ac:dyDescent="0.2">
      <c r="A1028" s="57" t="s">
        <v>7219</v>
      </c>
      <c r="B1028" s="24" t="s">
        <v>4617</v>
      </c>
      <c r="C1028" s="100" t="s">
        <v>10339</v>
      </c>
      <c r="D1028" s="100" t="s">
        <v>3144</v>
      </c>
      <c r="E1028" s="100">
        <v>230</v>
      </c>
      <c r="F1028" s="100" t="s">
        <v>2775</v>
      </c>
      <c r="G1028" s="62">
        <v>8928335</v>
      </c>
      <c r="H1028" s="193">
        <v>42.82</v>
      </c>
      <c r="I1028" s="144">
        <f t="shared" si="16"/>
        <v>0.18617391304347827</v>
      </c>
      <c r="J1028" s="14" t="s">
        <v>1915</v>
      </c>
    </row>
    <row r="1029" spans="1:10" ht="38.25" x14ac:dyDescent="0.2">
      <c r="A1029" s="57" t="s">
        <v>7220</v>
      </c>
      <c r="B1029" s="24" t="s">
        <v>4611</v>
      </c>
      <c r="C1029" s="100" t="s">
        <v>10108</v>
      </c>
      <c r="D1029" s="100" t="s">
        <v>3136</v>
      </c>
      <c r="E1029" s="100">
        <v>1</v>
      </c>
      <c r="F1029" s="100" t="s">
        <v>3137</v>
      </c>
      <c r="G1029" s="62">
        <v>8922809</v>
      </c>
      <c r="H1029" s="193">
        <v>30.15</v>
      </c>
      <c r="I1029" s="144">
        <f t="shared" si="16"/>
        <v>30.15</v>
      </c>
      <c r="J1029" s="14" t="s">
        <v>1915</v>
      </c>
    </row>
    <row r="1030" spans="1:10" ht="25.5" x14ac:dyDescent="0.2">
      <c r="A1030" s="57" t="s">
        <v>7221</v>
      </c>
      <c r="B1030" s="24" t="s">
        <v>4603</v>
      </c>
      <c r="C1030" s="100" t="s">
        <v>10453</v>
      </c>
      <c r="D1030" s="100" t="s">
        <v>3118</v>
      </c>
      <c r="E1030" s="100">
        <v>6</v>
      </c>
      <c r="F1030" s="100" t="s">
        <v>883</v>
      </c>
      <c r="G1030" s="62">
        <v>8591044</v>
      </c>
      <c r="H1030" s="193">
        <v>52.03</v>
      </c>
      <c r="I1030" s="144">
        <f t="shared" si="16"/>
        <v>8.6716666666666669</v>
      </c>
      <c r="J1030" s="14" t="s">
        <v>1915</v>
      </c>
    </row>
    <row r="1031" spans="1:10" ht="38.25" x14ac:dyDescent="0.2">
      <c r="A1031" s="57" t="s">
        <v>7222</v>
      </c>
      <c r="B1031" s="24" t="s">
        <v>4613</v>
      </c>
      <c r="C1031" s="100" t="s">
        <v>10300</v>
      </c>
      <c r="D1031" s="100" t="s">
        <v>3139</v>
      </c>
      <c r="E1031" s="100">
        <v>2</v>
      </c>
      <c r="F1031" s="100" t="s">
        <v>2007</v>
      </c>
      <c r="G1031" s="62">
        <v>8923005</v>
      </c>
      <c r="H1031" s="193">
        <v>39.950000000000003</v>
      </c>
      <c r="I1031" s="144">
        <f t="shared" si="16"/>
        <v>19.975000000000001</v>
      </c>
      <c r="J1031" s="14" t="s">
        <v>1915</v>
      </c>
    </row>
    <row r="1032" spans="1:10" ht="38.25" x14ac:dyDescent="0.2">
      <c r="A1032" s="57" t="s">
        <v>7223</v>
      </c>
      <c r="B1032" s="24" t="s">
        <v>4606</v>
      </c>
      <c r="C1032" s="100" t="s">
        <v>10289</v>
      </c>
      <c r="D1032" s="100" t="s">
        <v>3124</v>
      </c>
      <c r="E1032" s="100">
        <v>1</v>
      </c>
      <c r="F1032" s="100" t="s">
        <v>3125</v>
      </c>
      <c r="G1032" s="62">
        <v>8914533</v>
      </c>
      <c r="H1032" s="193">
        <v>39.26</v>
      </c>
      <c r="I1032" s="144">
        <f t="shared" si="16"/>
        <v>39.26</v>
      </c>
      <c r="J1032" s="14" t="s">
        <v>1915</v>
      </c>
    </row>
    <row r="1033" spans="1:10" x14ac:dyDescent="0.2">
      <c r="A1033" s="219" t="s">
        <v>7224</v>
      </c>
      <c r="B1033" s="24" t="s">
        <v>4602</v>
      </c>
      <c r="C1033" s="57" t="s">
        <v>10789</v>
      </c>
      <c r="D1033" s="57" t="s">
        <v>10790</v>
      </c>
      <c r="E1033" s="57">
        <v>1</v>
      </c>
      <c r="F1033" s="57" t="s">
        <v>10791</v>
      </c>
      <c r="G1033" s="96">
        <v>5485141</v>
      </c>
      <c r="H1033" s="248">
        <v>3.71</v>
      </c>
      <c r="I1033" s="144">
        <f t="shared" si="16"/>
        <v>3.71</v>
      </c>
      <c r="J1033" s="14" t="s">
        <v>1915</v>
      </c>
    </row>
    <row r="1034" spans="1:10" ht="25.5" x14ac:dyDescent="0.2">
      <c r="A1034" s="57" t="s">
        <v>7225</v>
      </c>
      <c r="B1034" s="24" t="s">
        <v>4609</v>
      </c>
      <c r="C1034" s="137" t="s">
        <v>9568</v>
      </c>
      <c r="D1034" s="137" t="s">
        <v>3130</v>
      </c>
      <c r="E1034" s="137">
        <v>1</v>
      </c>
      <c r="F1034" s="137" t="s">
        <v>3131</v>
      </c>
      <c r="G1034" s="185">
        <v>8921421</v>
      </c>
      <c r="H1034" s="194">
        <v>3.01</v>
      </c>
      <c r="I1034" s="144">
        <f t="shared" si="16"/>
        <v>3.01</v>
      </c>
      <c r="J1034" s="14" t="s">
        <v>1915</v>
      </c>
    </row>
    <row r="1035" spans="1:10" ht="25.5" x14ac:dyDescent="0.2">
      <c r="A1035" s="57" t="s">
        <v>7226</v>
      </c>
      <c r="B1035" s="24" t="s">
        <v>4604</v>
      </c>
      <c r="C1035" s="100" t="s">
        <v>10443</v>
      </c>
      <c r="D1035" s="100" t="s">
        <v>3119</v>
      </c>
      <c r="E1035" s="100">
        <v>1</v>
      </c>
      <c r="F1035" s="100" t="s">
        <v>2747</v>
      </c>
      <c r="G1035" s="62">
        <v>8913758</v>
      </c>
      <c r="H1035" s="193">
        <v>51.2</v>
      </c>
      <c r="I1035" s="144">
        <f t="shared" si="16"/>
        <v>51.2</v>
      </c>
      <c r="J1035" s="14" t="s">
        <v>1915</v>
      </c>
    </row>
    <row r="1036" spans="1:10" ht="25.5" x14ac:dyDescent="0.2">
      <c r="A1036" s="57" t="s">
        <v>7227</v>
      </c>
      <c r="B1036" s="24" t="s">
        <v>4601</v>
      </c>
      <c r="C1036" s="100" t="s">
        <v>9581</v>
      </c>
      <c r="D1036" s="100" t="s">
        <v>1984</v>
      </c>
      <c r="E1036" s="100">
        <v>30</v>
      </c>
      <c r="F1036" s="100" t="s">
        <v>2059</v>
      </c>
      <c r="G1036" s="62">
        <v>5021412</v>
      </c>
      <c r="H1036" s="193">
        <v>5</v>
      </c>
      <c r="I1036" s="144">
        <f t="shared" si="16"/>
        <v>0.16666666666666666</v>
      </c>
      <c r="J1036" s="14" t="s">
        <v>1915</v>
      </c>
    </row>
    <row r="1037" spans="1:10" ht="25.5" x14ac:dyDescent="0.2">
      <c r="A1037" s="57" t="s">
        <v>7228</v>
      </c>
      <c r="B1037" s="24" t="s">
        <v>4618</v>
      </c>
      <c r="C1037" s="100" t="s">
        <v>9786</v>
      </c>
      <c r="D1037" s="100" t="s">
        <v>3145</v>
      </c>
      <c r="E1037" s="100">
        <v>2</v>
      </c>
      <c r="F1037" s="100" t="s">
        <v>847</v>
      </c>
      <c r="G1037" s="62">
        <v>8930137</v>
      </c>
      <c r="H1037" s="193">
        <v>17.45</v>
      </c>
      <c r="I1037" s="144">
        <f t="shared" si="16"/>
        <v>8.7249999999999996</v>
      </c>
      <c r="J1037" s="14" t="s">
        <v>1915</v>
      </c>
    </row>
    <row r="1038" spans="1:10" ht="25.5" x14ac:dyDescent="0.2">
      <c r="A1038" s="57" t="s">
        <v>7229</v>
      </c>
      <c r="B1038" s="24" t="s">
        <v>4621</v>
      </c>
      <c r="C1038" s="100" t="s">
        <v>10249</v>
      </c>
      <c r="D1038" s="100" t="s">
        <v>3147</v>
      </c>
      <c r="E1038" s="100">
        <v>2</v>
      </c>
      <c r="F1038" s="100" t="s">
        <v>847</v>
      </c>
      <c r="G1038" s="62">
        <v>8933006</v>
      </c>
      <c r="H1038" s="193">
        <v>36.72</v>
      </c>
      <c r="I1038" s="144">
        <f t="shared" si="16"/>
        <v>18.36</v>
      </c>
      <c r="J1038" s="14" t="s">
        <v>1915</v>
      </c>
    </row>
    <row r="1039" spans="1:10" ht="25.5" x14ac:dyDescent="0.2">
      <c r="A1039" s="57" t="s">
        <v>7230</v>
      </c>
      <c r="B1039" s="24" t="s">
        <v>4627</v>
      </c>
      <c r="C1039" s="137" t="s">
        <v>9567</v>
      </c>
      <c r="D1039" s="137" t="s">
        <v>3134</v>
      </c>
      <c r="E1039" s="137">
        <v>2</v>
      </c>
      <c r="F1039" s="137" t="s">
        <v>3135</v>
      </c>
      <c r="G1039" s="185">
        <v>8922338</v>
      </c>
      <c r="H1039" s="194">
        <v>2.17</v>
      </c>
      <c r="I1039" s="144">
        <f t="shared" si="16"/>
        <v>1.085</v>
      </c>
      <c r="J1039" s="191" t="s">
        <v>1915</v>
      </c>
    </row>
    <row r="1040" spans="1:10" ht="38.25" x14ac:dyDescent="0.2">
      <c r="A1040" s="57" t="s">
        <v>7231</v>
      </c>
      <c r="B1040" s="24" t="s">
        <v>4608</v>
      </c>
      <c r="C1040" s="100" t="s">
        <v>9570</v>
      </c>
      <c r="D1040" s="100" t="s">
        <v>3128</v>
      </c>
      <c r="E1040" s="100">
        <v>2</v>
      </c>
      <c r="F1040" s="100" t="s">
        <v>3129</v>
      </c>
      <c r="G1040" s="62">
        <v>8921041</v>
      </c>
      <c r="H1040" s="193">
        <v>3.08</v>
      </c>
      <c r="I1040" s="144">
        <f t="shared" si="16"/>
        <v>1.54</v>
      </c>
      <c r="J1040" s="14" t="s">
        <v>1915</v>
      </c>
    </row>
    <row r="1041" spans="1:10" ht="25.5" x14ac:dyDescent="0.2">
      <c r="A1041" s="57" t="s">
        <v>7232</v>
      </c>
      <c r="B1041" s="24" t="s">
        <v>4610</v>
      </c>
      <c r="C1041" s="100" t="s">
        <v>9569</v>
      </c>
      <c r="D1041" s="100" t="s">
        <v>3132</v>
      </c>
      <c r="E1041" s="100">
        <v>2</v>
      </c>
      <c r="F1041" s="100" t="s">
        <v>3133</v>
      </c>
      <c r="G1041" s="62">
        <v>8921449</v>
      </c>
      <c r="H1041" s="193">
        <v>3.05</v>
      </c>
      <c r="I1041" s="144">
        <f t="shared" si="16"/>
        <v>1.5249999999999999</v>
      </c>
      <c r="J1041" s="14" t="s">
        <v>1915</v>
      </c>
    </row>
    <row r="1042" spans="1:10" ht="25.5" x14ac:dyDescent="0.2">
      <c r="A1042" s="57" t="s">
        <v>7233</v>
      </c>
      <c r="B1042" s="24" t="s">
        <v>4615</v>
      </c>
      <c r="C1042" s="137" t="s">
        <v>9903</v>
      </c>
      <c r="D1042" s="137" t="s">
        <v>3141</v>
      </c>
      <c r="E1042" s="137">
        <v>2</v>
      </c>
      <c r="F1042" s="137" t="s">
        <v>2000</v>
      </c>
      <c r="G1042" s="185">
        <v>8927170</v>
      </c>
      <c r="H1042" s="194">
        <v>22.67</v>
      </c>
      <c r="I1042" s="144">
        <f t="shared" si="16"/>
        <v>11.335000000000001</v>
      </c>
      <c r="J1042" s="191" t="s">
        <v>1915</v>
      </c>
    </row>
    <row r="1043" spans="1:10" ht="25.5" x14ac:dyDescent="0.2">
      <c r="A1043" s="57" t="s">
        <v>7234</v>
      </c>
      <c r="B1043" s="24" t="s">
        <v>4615</v>
      </c>
      <c r="C1043" s="100" t="s">
        <v>9903</v>
      </c>
      <c r="D1043" s="100" t="s">
        <v>3141</v>
      </c>
      <c r="E1043" s="100">
        <v>2</v>
      </c>
      <c r="F1043" s="100" t="s">
        <v>2000</v>
      </c>
      <c r="G1043" s="62">
        <v>8927170</v>
      </c>
      <c r="H1043" s="193">
        <v>22.37</v>
      </c>
      <c r="I1043" s="144">
        <f t="shared" si="16"/>
        <v>11.185</v>
      </c>
      <c r="J1043" s="14" t="s">
        <v>1915</v>
      </c>
    </row>
    <row r="1044" spans="1:10" ht="38.25" x14ac:dyDescent="0.2">
      <c r="A1044" s="57" t="s">
        <v>7235</v>
      </c>
      <c r="B1044" s="24" t="s">
        <v>4599</v>
      </c>
      <c r="C1044" s="137" t="s">
        <v>10458</v>
      </c>
      <c r="D1044" s="137" t="s">
        <v>3115</v>
      </c>
      <c r="E1044" s="137">
        <v>6</v>
      </c>
      <c r="F1044" s="137" t="s">
        <v>883</v>
      </c>
      <c r="G1044" s="185">
        <v>8591050</v>
      </c>
      <c r="H1044" s="194">
        <v>55.01</v>
      </c>
      <c r="I1044" s="144">
        <f t="shared" si="16"/>
        <v>9.168333333333333</v>
      </c>
      <c r="J1044" s="191" t="s">
        <v>1915</v>
      </c>
    </row>
    <row r="1045" spans="1:10" x14ac:dyDescent="0.2">
      <c r="A1045" s="219" t="s">
        <v>7236</v>
      </c>
      <c r="B1045" s="24" t="s">
        <v>4625</v>
      </c>
      <c r="C1045" s="57" t="s">
        <v>948</v>
      </c>
      <c r="D1045" s="57" t="s">
        <v>10792</v>
      </c>
      <c r="E1045" s="57">
        <v>6</v>
      </c>
      <c r="F1045" s="57" t="s">
        <v>2094</v>
      </c>
      <c r="G1045" s="96">
        <v>9404809</v>
      </c>
      <c r="H1045" s="193"/>
      <c r="I1045" s="144">
        <f t="shared" si="16"/>
        <v>0</v>
      </c>
      <c r="J1045" s="14" t="s">
        <v>1915</v>
      </c>
    </row>
    <row r="1046" spans="1:10" ht="25.5" x14ac:dyDescent="0.2">
      <c r="A1046" s="57" t="s">
        <v>7237</v>
      </c>
      <c r="B1046" s="24" t="s">
        <v>4619</v>
      </c>
      <c r="C1046" s="100" t="s">
        <v>10455</v>
      </c>
      <c r="D1046" s="100" t="s">
        <v>3146</v>
      </c>
      <c r="E1046" s="100">
        <v>1</v>
      </c>
      <c r="F1046" s="100" t="s">
        <v>2747</v>
      </c>
      <c r="G1046" s="62">
        <v>8931216</v>
      </c>
      <c r="H1046" s="193">
        <v>52.24</v>
      </c>
      <c r="I1046" s="144">
        <f t="shared" si="16"/>
        <v>52.24</v>
      </c>
      <c r="J1046" s="14" t="s">
        <v>1915</v>
      </c>
    </row>
    <row r="1047" spans="1:10" ht="38.25" x14ac:dyDescent="0.2">
      <c r="A1047" s="57" t="s">
        <v>7238</v>
      </c>
      <c r="B1047" s="24" t="s">
        <v>4616</v>
      </c>
      <c r="C1047" s="100" t="s">
        <v>10255</v>
      </c>
      <c r="D1047" s="100" t="s">
        <v>3142</v>
      </c>
      <c r="E1047" s="100">
        <v>1</v>
      </c>
      <c r="F1047" s="100" t="s">
        <v>3143</v>
      </c>
      <c r="G1047" s="62">
        <v>8928012</v>
      </c>
      <c r="H1047" s="193">
        <v>36.92</v>
      </c>
      <c r="I1047" s="144">
        <f t="shared" si="16"/>
        <v>36.92</v>
      </c>
      <c r="J1047" s="14" t="s">
        <v>1915</v>
      </c>
    </row>
    <row r="1048" spans="1:10" ht="25.5" x14ac:dyDescent="0.2">
      <c r="A1048" s="57" t="s">
        <v>7239</v>
      </c>
      <c r="B1048" s="24" t="s">
        <v>4600</v>
      </c>
      <c r="C1048" s="100" t="s">
        <v>10576</v>
      </c>
      <c r="D1048" s="100" t="s">
        <v>3117</v>
      </c>
      <c r="E1048" s="100">
        <v>2</v>
      </c>
      <c r="F1048" s="100" t="s">
        <v>847</v>
      </c>
      <c r="G1048" s="62">
        <v>2902799</v>
      </c>
      <c r="H1048" s="193">
        <v>88.36</v>
      </c>
      <c r="I1048" s="144">
        <f t="shared" si="16"/>
        <v>44.18</v>
      </c>
      <c r="J1048" s="14" t="s">
        <v>1915</v>
      </c>
    </row>
    <row r="1049" spans="1:10" ht="38.25" x14ac:dyDescent="0.2">
      <c r="A1049" s="57" t="s">
        <v>7240</v>
      </c>
      <c r="B1049" s="24" t="s">
        <v>4626</v>
      </c>
      <c r="C1049" s="137" t="s">
        <v>10550</v>
      </c>
      <c r="D1049" s="137" t="s">
        <v>3150</v>
      </c>
      <c r="E1049" s="137">
        <v>80</v>
      </c>
      <c r="F1049" s="137" t="s">
        <v>3151</v>
      </c>
      <c r="G1049" s="185">
        <v>8404046</v>
      </c>
      <c r="H1049" s="194">
        <v>70</v>
      </c>
      <c r="I1049" s="144">
        <f t="shared" si="16"/>
        <v>0.875</v>
      </c>
      <c r="J1049" s="191" t="s">
        <v>1915</v>
      </c>
    </row>
    <row r="1050" spans="1:10" ht="25.5" x14ac:dyDescent="0.2">
      <c r="A1050" s="57" t="s">
        <v>7241</v>
      </c>
      <c r="B1050" s="24" t="s">
        <v>4624</v>
      </c>
      <c r="C1050" s="100" t="s">
        <v>10173</v>
      </c>
      <c r="D1050" s="100" t="s">
        <v>3149</v>
      </c>
      <c r="E1050" s="100">
        <v>100</v>
      </c>
      <c r="F1050" s="100" t="s">
        <v>1731</v>
      </c>
      <c r="G1050" s="62">
        <v>8945545</v>
      </c>
      <c r="H1050" s="193">
        <v>32.89</v>
      </c>
      <c r="I1050" s="144">
        <f t="shared" si="16"/>
        <v>0.32890000000000003</v>
      </c>
      <c r="J1050" s="14" t="s">
        <v>1915</v>
      </c>
    </row>
    <row r="1051" spans="1:10" ht="38.25" x14ac:dyDescent="0.2">
      <c r="A1051" s="57" t="s">
        <v>7242</v>
      </c>
      <c r="B1051" s="24" t="s">
        <v>4628</v>
      </c>
      <c r="C1051" s="137" t="s">
        <v>10381</v>
      </c>
      <c r="D1051" s="137" t="s">
        <v>3153</v>
      </c>
      <c r="E1051" s="137">
        <v>4</v>
      </c>
      <c r="F1051" s="137" t="s">
        <v>847</v>
      </c>
      <c r="G1051" s="185">
        <v>8931081</v>
      </c>
      <c r="H1051" s="194">
        <v>46.33</v>
      </c>
      <c r="I1051" s="144">
        <f t="shared" si="16"/>
        <v>11.5825</v>
      </c>
      <c r="J1051" s="191" t="s">
        <v>1915</v>
      </c>
    </row>
    <row r="1052" spans="1:10" ht="25.5" x14ac:dyDescent="0.2">
      <c r="A1052" s="57" t="s">
        <v>7243</v>
      </c>
      <c r="B1052" s="50" t="s">
        <v>5295</v>
      </c>
      <c r="C1052" s="137" t="s">
        <v>10166</v>
      </c>
      <c r="D1052" s="137" t="s">
        <v>5296</v>
      </c>
      <c r="E1052" s="137">
        <v>100</v>
      </c>
      <c r="F1052" s="137" t="s">
        <v>5297</v>
      </c>
      <c r="G1052" s="185">
        <v>8931212</v>
      </c>
      <c r="H1052" s="194">
        <v>33.01</v>
      </c>
      <c r="I1052" s="144">
        <f t="shared" si="16"/>
        <v>0.3301</v>
      </c>
      <c r="J1052" s="299" t="s">
        <v>1915</v>
      </c>
    </row>
    <row r="1053" spans="1:10" ht="25.5" x14ac:dyDescent="0.2">
      <c r="A1053" s="57" t="s">
        <v>7244</v>
      </c>
      <c r="B1053" s="50" t="s">
        <v>5298</v>
      </c>
      <c r="C1053" s="100" t="s">
        <v>10298</v>
      </c>
      <c r="D1053" s="100" t="s">
        <v>1079</v>
      </c>
      <c r="E1053" s="100">
        <v>160</v>
      </c>
      <c r="F1053" s="100" t="s">
        <v>2046</v>
      </c>
      <c r="G1053" s="62">
        <v>8931219</v>
      </c>
      <c r="H1053" s="193">
        <v>39.79</v>
      </c>
      <c r="I1053" s="144">
        <f t="shared" si="16"/>
        <v>0.24868750000000001</v>
      </c>
      <c r="J1053" s="299" t="s">
        <v>1915</v>
      </c>
    </row>
    <row r="1054" spans="1:10" ht="25.5" x14ac:dyDescent="0.2">
      <c r="A1054" s="57" t="s">
        <v>7245</v>
      </c>
      <c r="B1054" s="24" t="s">
        <v>4638</v>
      </c>
      <c r="C1054" s="100" t="s">
        <v>9849</v>
      </c>
      <c r="D1054" s="100" t="s">
        <v>3164</v>
      </c>
      <c r="E1054" s="100">
        <v>6</v>
      </c>
      <c r="F1054" s="100" t="s">
        <v>1770</v>
      </c>
      <c r="G1054" s="62">
        <v>9020305</v>
      </c>
      <c r="H1054" s="193">
        <v>19.62</v>
      </c>
      <c r="I1054" s="144">
        <f t="shared" si="16"/>
        <v>3.27</v>
      </c>
      <c r="J1054" s="14" t="s">
        <v>3155</v>
      </c>
    </row>
    <row r="1055" spans="1:10" ht="25.5" x14ac:dyDescent="0.2">
      <c r="A1055" s="57" t="s">
        <v>7246</v>
      </c>
      <c r="B1055" s="24" t="s">
        <v>4648</v>
      </c>
      <c r="C1055" s="100" t="s">
        <v>9888</v>
      </c>
      <c r="D1055" s="100" t="s">
        <v>3176</v>
      </c>
      <c r="E1055" s="100">
        <v>6</v>
      </c>
      <c r="F1055" s="100" t="s">
        <v>2035</v>
      </c>
      <c r="G1055" s="62">
        <v>9025099</v>
      </c>
      <c r="H1055" s="193">
        <v>21.56</v>
      </c>
      <c r="I1055" s="144">
        <f t="shared" si="16"/>
        <v>3.5933333333333333</v>
      </c>
      <c r="J1055" s="14" t="s">
        <v>3155</v>
      </c>
    </row>
    <row r="1056" spans="1:10" ht="25.5" x14ac:dyDescent="0.2">
      <c r="A1056" s="57" t="s">
        <v>7247</v>
      </c>
      <c r="B1056" s="24" t="s">
        <v>5183</v>
      </c>
      <c r="C1056" s="100" t="s">
        <v>9874</v>
      </c>
      <c r="D1056" s="100" t="s">
        <v>3174</v>
      </c>
      <c r="E1056" s="100">
        <v>6</v>
      </c>
      <c r="F1056" s="100" t="s">
        <v>2035</v>
      </c>
      <c r="G1056" s="62">
        <v>9025097</v>
      </c>
      <c r="H1056" s="193">
        <v>20.65</v>
      </c>
      <c r="I1056" s="144">
        <f t="shared" si="16"/>
        <v>3.4416666666666664</v>
      </c>
      <c r="J1056" s="14" t="s">
        <v>3155</v>
      </c>
    </row>
    <row r="1057" spans="1:10" ht="25.5" x14ac:dyDescent="0.2">
      <c r="A1057" s="57" t="s">
        <v>7248</v>
      </c>
      <c r="B1057" s="24" t="s">
        <v>5184</v>
      </c>
      <c r="C1057" s="100" t="s">
        <v>9930</v>
      </c>
      <c r="D1057" s="100" t="s">
        <v>3175</v>
      </c>
      <c r="E1057" s="100">
        <v>6</v>
      </c>
      <c r="F1057" s="100" t="s">
        <v>2035</v>
      </c>
      <c r="G1057" s="62">
        <v>9025098</v>
      </c>
      <c r="H1057" s="193">
        <v>23.28</v>
      </c>
      <c r="I1057" s="144">
        <f t="shared" si="16"/>
        <v>3.8800000000000003</v>
      </c>
      <c r="J1057" s="14" t="s">
        <v>3155</v>
      </c>
    </row>
    <row r="1058" spans="1:10" ht="38.25" x14ac:dyDescent="0.2">
      <c r="A1058" s="57" t="s">
        <v>7249</v>
      </c>
      <c r="B1058" s="24" t="s">
        <v>4631</v>
      </c>
      <c r="C1058" s="100" t="s">
        <v>10064</v>
      </c>
      <c r="D1058" s="100" t="s">
        <v>3156</v>
      </c>
      <c r="E1058" s="100">
        <v>6</v>
      </c>
      <c r="F1058" s="100" t="s">
        <v>863</v>
      </c>
      <c r="G1058" s="62">
        <v>1551240</v>
      </c>
      <c r="H1058" s="193">
        <v>28.45</v>
      </c>
      <c r="I1058" s="144">
        <f t="shared" si="16"/>
        <v>4.7416666666666663</v>
      </c>
      <c r="J1058" s="14" t="s">
        <v>3155</v>
      </c>
    </row>
    <row r="1059" spans="1:10" ht="25.5" x14ac:dyDescent="0.2">
      <c r="A1059" s="57" t="s">
        <v>7250</v>
      </c>
      <c r="B1059" s="24" t="s">
        <v>4633</v>
      </c>
      <c r="C1059" s="100" t="s">
        <v>9779</v>
      </c>
      <c r="D1059" s="100" t="s">
        <v>3160</v>
      </c>
      <c r="E1059" s="100">
        <v>2</v>
      </c>
      <c r="F1059" s="100" t="s">
        <v>852</v>
      </c>
      <c r="G1059" s="62">
        <v>8779902</v>
      </c>
      <c r="H1059" s="193">
        <v>17.059999999999999</v>
      </c>
      <c r="I1059" s="144">
        <f t="shared" si="16"/>
        <v>8.5299999999999994</v>
      </c>
      <c r="J1059" s="14" t="s">
        <v>3155</v>
      </c>
    </row>
    <row r="1060" spans="1:10" ht="25.5" x14ac:dyDescent="0.2">
      <c r="A1060" s="57" t="s">
        <v>7251</v>
      </c>
      <c r="B1060" s="24" t="s">
        <v>4649</v>
      </c>
      <c r="C1060" s="100" t="s">
        <v>9886</v>
      </c>
      <c r="D1060" s="100" t="s">
        <v>3177</v>
      </c>
      <c r="E1060" s="100">
        <v>6</v>
      </c>
      <c r="F1060" s="100" t="s">
        <v>2035</v>
      </c>
      <c r="G1060" s="62">
        <v>9026002</v>
      </c>
      <c r="H1060" s="193">
        <v>21.47</v>
      </c>
      <c r="I1060" s="144">
        <f t="shared" si="16"/>
        <v>3.5783333333333331</v>
      </c>
      <c r="J1060" s="14" t="s">
        <v>3155</v>
      </c>
    </row>
    <row r="1061" spans="1:10" ht="38.25" x14ac:dyDescent="0.2">
      <c r="A1061" s="57" t="s">
        <v>7252</v>
      </c>
      <c r="B1061" s="24" t="s">
        <v>4647</v>
      </c>
      <c r="C1061" s="100" t="s">
        <v>9828</v>
      </c>
      <c r="D1061" s="100" t="s">
        <v>3173</v>
      </c>
      <c r="E1061" s="100">
        <v>6</v>
      </c>
      <c r="F1061" s="100" t="s">
        <v>847</v>
      </c>
      <c r="G1061" s="62">
        <v>9024589</v>
      </c>
      <c r="H1061" s="193">
        <v>19.38</v>
      </c>
      <c r="I1061" s="144">
        <f t="shared" si="16"/>
        <v>3.23</v>
      </c>
      <c r="J1061" s="14" t="s">
        <v>3155</v>
      </c>
    </row>
    <row r="1062" spans="1:10" ht="38.25" x14ac:dyDescent="0.2">
      <c r="A1062" s="57" t="s">
        <v>7253</v>
      </c>
      <c r="B1062" s="24" t="s">
        <v>4645</v>
      </c>
      <c r="C1062" s="100" t="s">
        <v>9837</v>
      </c>
      <c r="D1062" s="100" t="s">
        <v>3171</v>
      </c>
      <c r="E1062" s="100">
        <v>6</v>
      </c>
      <c r="F1062" s="100" t="s">
        <v>847</v>
      </c>
      <c r="G1062" s="62">
        <v>9024571</v>
      </c>
      <c r="H1062" s="193">
        <v>19.54</v>
      </c>
      <c r="I1062" s="144">
        <f t="shared" si="16"/>
        <v>3.2566666666666664</v>
      </c>
      <c r="J1062" s="14" t="s">
        <v>3155</v>
      </c>
    </row>
    <row r="1063" spans="1:10" ht="38.25" x14ac:dyDescent="0.2">
      <c r="A1063" s="57" t="s">
        <v>7254</v>
      </c>
      <c r="B1063" s="24" t="s">
        <v>4632</v>
      </c>
      <c r="C1063" s="137" t="s">
        <v>10377</v>
      </c>
      <c r="D1063" s="137" t="s">
        <v>3184</v>
      </c>
      <c r="E1063" s="137">
        <v>12</v>
      </c>
      <c r="F1063" s="137" t="s">
        <v>3089</v>
      </c>
      <c r="G1063" s="185">
        <v>2104046</v>
      </c>
      <c r="H1063" s="194">
        <v>45.68</v>
      </c>
      <c r="I1063" s="144">
        <f t="shared" si="16"/>
        <v>3.8066666666666666</v>
      </c>
      <c r="J1063" s="14" t="s">
        <v>3155</v>
      </c>
    </row>
    <row r="1064" spans="1:10" ht="38.25" x14ac:dyDescent="0.2">
      <c r="A1064" s="57" t="s">
        <v>7255</v>
      </c>
      <c r="B1064" s="24" t="s">
        <v>4653</v>
      </c>
      <c r="C1064" s="100" t="s">
        <v>10063</v>
      </c>
      <c r="D1064" s="100" t="s">
        <v>3181</v>
      </c>
      <c r="E1064" s="100">
        <v>48</v>
      </c>
      <c r="F1064" s="100" t="s">
        <v>1734</v>
      </c>
      <c r="G1064" s="62">
        <v>9050659</v>
      </c>
      <c r="H1064" s="193">
        <v>28.44</v>
      </c>
      <c r="I1064" s="144">
        <f t="shared" si="16"/>
        <v>0.59250000000000003</v>
      </c>
      <c r="J1064" s="14" t="s">
        <v>3155</v>
      </c>
    </row>
    <row r="1065" spans="1:10" ht="25.5" x14ac:dyDescent="0.2">
      <c r="A1065" s="219" t="s">
        <v>7256</v>
      </c>
      <c r="B1065" s="24" t="s">
        <v>4657</v>
      </c>
      <c r="C1065" s="57" t="s">
        <v>1881</v>
      </c>
      <c r="D1065" s="57" t="s">
        <v>10793</v>
      </c>
      <c r="E1065" s="57">
        <v>6</v>
      </c>
      <c r="F1065" s="57" t="s">
        <v>847</v>
      </c>
      <c r="G1065" s="96">
        <v>8972705</v>
      </c>
      <c r="H1065" s="248">
        <v>24.68</v>
      </c>
      <c r="I1065" s="144">
        <f t="shared" si="16"/>
        <v>4.1133333333333333</v>
      </c>
      <c r="J1065" s="14" t="s">
        <v>3155</v>
      </c>
    </row>
    <row r="1066" spans="1:10" ht="25.5" x14ac:dyDescent="0.2">
      <c r="A1066" s="57" t="s">
        <v>7257</v>
      </c>
      <c r="B1066" s="24" t="s">
        <v>4656</v>
      </c>
      <c r="C1066" s="100" t="s">
        <v>10013</v>
      </c>
      <c r="D1066" s="100" t="s">
        <v>8800</v>
      </c>
      <c r="E1066" s="100">
        <v>6</v>
      </c>
      <c r="F1066" s="100" t="s">
        <v>1770</v>
      </c>
      <c r="G1066" s="64">
        <v>9089916</v>
      </c>
      <c r="H1066" s="193">
        <v>26.77</v>
      </c>
      <c r="I1066" s="144">
        <f t="shared" si="16"/>
        <v>4.4616666666666669</v>
      </c>
      <c r="J1066" s="100" t="s">
        <v>3155</v>
      </c>
    </row>
    <row r="1067" spans="1:10" ht="25.5" x14ac:dyDescent="0.2">
      <c r="A1067" s="57" t="s">
        <v>7258</v>
      </c>
      <c r="B1067" s="24" t="s">
        <v>4636</v>
      </c>
      <c r="C1067" s="100" t="s">
        <v>9952</v>
      </c>
      <c r="D1067" s="100" t="s">
        <v>1900</v>
      </c>
      <c r="E1067" s="100">
        <v>6</v>
      </c>
      <c r="F1067" s="100" t="s">
        <v>847</v>
      </c>
      <c r="G1067" s="62">
        <v>9020074</v>
      </c>
      <c r="H1067" s="193">
        <v>24</v>
      </c>
      <c r="I1067" s="144">
        <f t="shared" si="16"/>
        <v>4</v>
      </c>
      <c r="J1067" s="14" t="s">
        <v>3155</v>
      </c>
    </row>
    <row r="1068" spans="1:10" ht="38.25" x14ac:dyDescent="0.2">
      <c r="A1068" s="57" t="s">
        <v>7259</v>
      </c>
      <c r="B1068" s="24" t="s">
        <v>4640</v>
      </c>
      <c r="C1068" s="100" t="s">
        <v>10083</v>
      </c>
      <c r="D1068" s="100" t="s">
        <v>3166</v>
      </c>
      <c r="E1068" s="100">
        <v>6</v>
      </c>
      <c r="F1068" s="100" t="s">
        <v>855</v>
      </c>
      <c r="G1068" s="62">
        <v>9021023</v>
      </c>
      <c r="H1068" s="193">
        <v>29.17</v>
      </c>
      <c r="I1068" s="144">
        <f t="shared" si="16"/>
        <v>4.8616666666666672</v>
      </c>
      <c r="J1068" s="14" t="s">
        <v>3155</v>
      </c>
    </row>
    <row r="1069" spans="1:10" ht="25.5" x14ac:dyDescent="0.2">
      <c r="A1069" s="57" t="s">
        <v>7260</v>
      </c>
      <c r="B1069" s="24" t="s">
        <v>4652</v>
      </c>
      <c r="C1069" s="100" t="s">
        <v>9934</v>
      </c>
      <c r="D1069" s="100" t="s">
        <v>3180</v>
      </c>
      <c r="E1069" s="100">
        <v>6</v>
      </c>
      <c r="F1069" s="100" t="s">
        <v>847</v>
      </c>
      <c r="G1069" s="62">
        <v>9050600</v>
      </c>
      <c r="H1069" s="193">
        <v>23.52</v>
      </c>
      <c r="I1069" s="144">
        <f t="shared" si="16"/>
        <v>3.92</v>
      </c>
      <c r="J1069" s="14" t="s">
        <v>3155</v>
      </c>
    </row>
    <row r="1070" spans="1:10" ht="25.5" x14ac:dyDescent="0.2">
      <c r="A1070" s="57" t="s">
        <v>7261</v>
      </c>
      <c r="B1070" s="24" t="s">
        <v>4651</v>
      </c>
      <c r="C1070" s="100" t="s">
        <v>9946</v>
      </c>
      <c r="D1070" s="100" t="s">
        <v>3179</v>
      </c>
      <c r="E1070" s="100">
        <v>6</v>
      </c>
      <c r="F1070" s="100" t="s">
        <v>847</v>
      </c>
      <c r="G1070" s="62">
        <v>9050578</v>
      </c>
      <c r="H1070" s="193">
        <v>23.91</v>
      </c>
      <c r="I1070" s="144">
        <f t="shared" si="16"/>
        <v>3.9849999999999999</v>
      </c>
      <c r="J1070" s="14" t="s">
        <v>3155</v>
      </c>
    </row>
    <row r="1071" spans="1:10" ht="25.5" x14ac:dyDescent="0.2">
      <c r="A1071" s="57" t="s">
        <v>7262</v>
      </c>
      <c r="B1071" s="24" t="s">
        <v>4644</v>
      </c>
      <c r="C1071" s="100" t="s">
        <v>9942</v>
      </c>
      <c r="D1071" s="100" t="s">
        <v>3170</v>
      </c>
      <c r="E1071" s="100">
        <v>6</v>
      </c>
      <c r="F1071" s="100" t="s">
        <v>1766</v>
      </c>
      <c r="G1071" s="62">
        <v>9023219</v>
      </c>
      <c r="H1071" s="193">
        <v>23.75</v>
      </c>
      <c r="I1071" s="144">
        <f t="shared" si="16"/>
        <v>3.9583333333333335</v>
      </c>
      <c r="J1071" s="14" t="s">
        <v>3155</v>
      </c>
    </row>
    <row r="1072" spans="1:10" ht="38.25" x14ac:dyDescent="0.2">
      <c r="A1072" s="57" t="s">
        <v>7263</v>
      </c>
      <c r="B1072" s="24" t="s">
        <v>4655</v>
      </c>
      <c r="C1072" s="100" t="s">
        <v>10229</v>
      </c>
      <c r="D1072" s="100" t="s">
        <v>3183</v>
      </c>
      <c r="E1072" s="100">
        <v>6</v>
      </c>
      <c r="F1072" s="100" t="s">
        <v>2035</v>
      </c>
      <c r="G1072" s="62">
        <v>9083148</v>
      </c>
      <c r="H1072" s="193">
        <v>35.869999999999997</v>
      </c>
      <c r="I1072" s="144">
        <f t="shared" si="16"/>
        <v>5.9783333333333326</v>
      </c>
      <c r="J1072" s="14" t="s">
        <v>3155</v>
      </c>
    </row>
    <row r="1073" spans="1:10" ht="38.25" x14ac:dyDescent="0.2">
      <c r="A1073" s="57" t="s">
        <v>7264</v>
      </c>
      <c r="B1073" s="24" t="s">
        <v>4654</v>
      </c>
      <c r="C1073" s="100" t="s">
        <v>9866</v>
      </c>
      <c r="D1073" s="100" t="s">
        <v>3182</v>
      </c>
      <c r="E1073" s="100">
        <v>6</v>
      </c>
      <c r="F1073" s="100" t="s">
        <v>2035</v>
      </c>
      <c r="G1073" s="62">
        <v>9083130</v>
      </c>
      <c r="H1073" s="193">
        <v>20.51</v>
      </c>
      <c r="I1073" s="144">
        <f t="shared" si="16"/>
        <v>3.4183333333333334</v>
      </c>
      <c r="J1073" s="14" t="s">
        <v>3155</v>
      </c>
    </row>
    <row r="1074" spans="1:10" ht="25.5" x14ac:dyDescent="0.2">
      <c r="A1074" s="57" t="s">
        <v>7265</v>
      </c>
      <c r="B1074" s="24" t="s">
        <v>4632</v>
      </c>
      <c r="C1074" s="100" t="s">
        <v>10517</v>
      </c>
      <c r="D1074" s="100" t="s">
        <v>3158</v>
      </c>
      <c r="E1074" s="100">
        <v>12</v>
      </c>
      <c r="F1074" s="100" t="s">
        <v>3089</v>
      </c>
      <c r="G1074" s="62">
        <v>2105545</v>
      </c>
      <c r="H1074" s="193">
        <v>60.2</v>
      </c>
      <c r="I1074" s="144">
        <f t="shared" si="16"/>
        <v>5.0166666666666666</v>
      </c>
      <c r="J1074" s="14" t="s">
        <v>3155</v>
      </c>
    </row>
    <row r="1075" spans="1:10" ht="38.25" x14ac:dyDescent="0.2">
      <c r="A1075" s="57" t="s">
        <v>7266</v>
      </c>
      <c r="B1075" s="24" t="s">
        <v>4658</v>
      </c>
      <c r="C1075" s="137" t="s">
        <v>10267</v>
      </c>
      <c r="D1075" s="137" t="s">
        <v>3185</v>
      </c>
      <c r="E1075" s="137">
        <v>5</v>
      </c>
      <c r="F1075" s="137" t="s">
        <v>2061</v>
      </c>
      <c r="G1075" s="185">
        <v>9010090</v>
      </c>
      <c r="H1075" s="194">
        <v>39.08</v>
      </c>
      <c r="I1075" s="144">
        <f t="shared" si="16"/>
        <v>7.8159999999999998</v>
      </c>
      <c r="J1075" s="14" t="s">
        <v>3155</v>
      </c>
    </row>
    <row r="1076" spans="1:10" ht="38.25" x14ac:dyDescent="0.2">
      <c r="A1076" s="57" t="s">
        <v>7267</v>
      </c>
      <c r="B1076" s="24" t="s">
        <v>4641</v>
      </c>
      <c r="C1076" s="100" t="s">
        <v>9963</v>
      </c>
      <c r="D1076" s="100" t="s">
        <v>3167</v>
      </c>
      <c r="E1076" s="100">
        <v>6</v>
      </c>
      <c r="F1076" s="100" t="s">
        <v>2035</v>
      </c>
      <c r="G1076" s="62">
        <v>9021069</v>
      </c>
      <c r="H1076" s="193">
        <v>24.25</v>
      </c>
      <c r="I1076" s="144">
        <f t="shared" si="16"/>
        <v>4.041666666666667</v>
      </c>
      <c r="J1076" s="14" t="s">
        <v>3155</v>
      </c>
    </row>
    <row r="1077" spans="1:10" ht="25.5" x14ac:dyDescent="0.2">
      <c r="A1077" s="57" t="s">
        <v>7268</v>
      </c>
      <c r="B1077" s="24" t="s">
        <v>4637</v>
      </c>
      <c r="C1077" s="100" t="s">
        <v>10174</v>
      </c>
      <c r="D1077" s="100" t="s">
        <v>3163</v>
      </c>
      <c r="E1077" s="100">
        <v>6</v>
      </c>
      <c r="F1077" s="100" t="s">
        <v>2061</v>
      </c>
      <c r="G1077" s="62">
        <v>9020105</v>
      </c>
      <c r="H1077" s="193">
        <v>32.909999999999997</v>
      </c>
      <c r="I1077" s="144">
        <f t="shared" si="16"/>
        <v>5.4849999999999994</v>
      </c>
      <c r="J1077" s="14" t="s">
        <v>3155</v>
      </c>
    </row>
    <row r="1078" spans="1:10" ht="38.25" x14ac:dyDescent="0.2">
      <c r="A1078" s="57" t="s">
        <v>7269</v>
      </c>
      <c r="B1078" s="24" t="s">
        <v>4646</v>
      </c>
      <c r="C1078" s="100" t="s">
        <v>9940</v>
      </c>
      <c r="D1078" s="100" t="s">
        <v>3172</v>
      </c>
      <c r="E1078" s="100">
        <v>6</v>
      </c>
      <c r="F1078" s="100" t="s">
        <v>2035</v>
      </c>
      <c r="G1078" s="62">
        <v>9024580</v>
      </c>
      <c r="H1078" s="193">
        <v>23.65</v>
      </c>
      <c r="I1078" s="144">
        <f t="shared" si="16"/>
        <v>3.9416666666666664</v>
      </c>
      <c r="J1078" s="14" t="s">
        <v>3155</v>
      </c>
    </row>
    <row r="1079" spans="1:10" ht="38.25" x14ac:dyDescent="0.2">
      <c r="A1079" s="57" t="s">
        <v>7270</v>
      </c>
      <c r="B1079" s="24" t="s">
        <v>4639</v>
      </c>
      <c r="C1079" s="100" t="s">
        <v>9894</v>
      </c>
      <c r="D1079" s="100" t="s">
        <v>3165</v>
      </c>
      <c r="E1079" s="100">
        <v>6</v>
      </c>
      <c r="F1079" s="100" t="s">
        <v>1770</v>
      </c>
      <c r="G1079" s="62">
        <v>9021011</v>
      </c>
      <c r="H1079" s="193">
        <v>21.86</v>
      </c>
      <c r="I1079" s="144">
        <f t="shared" si="16"/>
        <v>3.6433333333333331</v>
      </c>
      <c r="J1079" s="14" t="s">
        <v>3155</v>
      </c>
    </row>
    <row r="1080" spans="1:10" ht="38.25" x14ac:dyDescent="0.2">
      <c r="A1080" s="57" t="s">
        <v>7271</v>
      </c>
      <c r="B1080" s="24" t="s">
        <v>4642</v>
      </c>
      <c r="C1080" s="100" t="s">
        <v>9947</v>
      </c>
      <c r="D1080" s="100" t="s">
        <v>3168</v>
      </c>
      <c r="E1080" s="100">
        <v>6</v>
      </c>
      <c r="F1080" s="100" t="s">
        <v>847</v>
      </c>
      <c r="G1080" s="62">
        <v>9021703</v>
      </c>
      <c r="H1080" s="193">
        <v>23.92</v>
      </c>
      <c r="I1080" s="144">
        <f t="shared" si="16"/>
        <v>3.9866666666666668</v>
      </c>
      <c r="J1080" s="14" t="s">
        <v>3155</v>
      </c>
    </row>
    <row r="1081" spans="1:10" ht="38.25" x14ac:dyDescent="0.2">
      <c r="A1081" s="57" t="s">
        <v>7272</v>
      </c>
      <c r="B1081" s="24" t="s">
        <v>4659</v>
      </c>
      <c r="C1081" s="100" t="s">
        <v>10281</v>
      </c>
      <c r="D1081" s="100" t="s">
        <v>3186</v>
      </c>
      <c r="E1081" s="100">
        <v>6</v>
      </c>
      <c r="F1081" s="100" t="s">
        <v>847</v>
      </c>
      <c r="G1081" s="63">
        <v>9021012</v>
      </c>
      <c r="H1081" s="193">
        <v>38.72</v>
      </c>
      <c r="I1081" s="144">
        <f t="shared" si="16"/>
        <v>6.4533333333333331</v>
      </c>
      <c r="J1081" s="14" t="s">
        <v>3155</v>
      </c>
    </row>
    <row r="1082" spans="1:10" ht="25.5" x14ac:dyDescent="0.2">
      <c r="A1082" s="57" t="s">
        <v>7273</v>
      </c>
      <c r="B1082" s="24" t="s">
        <v>4650</v>
      </c>
      <c r="C1082" s="100" t="s">
        <v>9895</v>
      </c>
      <c r="D1082" s="100" t="s">
        <v>3178</v>
      </c>
      <c r="E1082" s="100">
        <v>6</v>
      </c>
      <c r="F1082" s="100" t="s">
        <v>847</v>
      </c>
      <c r="G1082" s="62">
        <v>9027815</v>
      </c>
      <c r="H1082" s="193">
        <v>21.87</v>
      </c>
      <c r="I1082" s="144">
        <f t="shared" si="16"/>
        <v>3.645</v>
      </c>
      <c r="J1082" s="14" t="s">
        <v>3155</v>
      </c>
    </row>
    <row r="1083" spans="1:10" ht="25.5" x14ac:dyDescent="0.2">
      <c r="A1083" s="57" t="s">
        <v>7274</v>
      </c>
      <c r="B1083" s="24" t="s">
        <v>4634</v>
      </c>
      <c r="C1083" s="100" t="s">
        <v>10331</v>
      </c>
      <c r="D1083" s="100" t="s">
        <v>3161</v>
      </c>
      <c r="E1083" s="100">
        <v>6</v>
      </c>
      <c r="F1083" s="100" t="s">
        <v>855</v>
      </c>
      <c r="G1083" s="62">
        <v>8779965</v>
      </c>
      <c r="H1083" s="193">
        <v>42.21</v>
      </c>
      <c r="I1083" s="144">
        <f t="shared" si="16"/>
        <v>7.0350000000000001</v>
      </c>
      <c r="J1083" s="14" t="s">
        <v>3155</v>
      </c>
    </row>
    <row r="1084" spans="1:10" ht="38.25" x14ac:dyDescent="0.2">
      <c r="A1084" s="57" t="s">
        <v>7275</v>
      </c>
      <c r="B1084" s="24" t="s">
        <v>4643</v>
      </c>
      <c r="C1084" s="100" t="s">
        <v>10040</v>
      </c>
      <c r="D1084" s="100" t="s">
        <v>3169</v>
      </c>
      <c r="E1084" s="100">
        <v>6</v>
      </c>
      <c r="F1084" s="100" t="s">
        <v>1770</v>
      </c>
      <c r="G1084" s="62">
        <v>9022582</v>
      </c>
      <c r="H1084" s="193">
        <v>27.63</v>
      </c>
      <c r="I1084" s="144">
        <f t="shared" si="16"/>
        <v>4.6049999999999995</v>
      </c>
      <c r="J1084" s="14" t="s">
        <v>3155</v>
      </c>
    </row>
    <row r="1085" spans="1:10" ht="25.5" x14ac:dyDescent="0.2">
      <c r="A1085" s="57" t="s">
        <v>7276</v>
      </c>
      <c r="B1085" s="24" t="s">
        <v>4635</v>
      </c>
      <c r="C1085" s="137" t="s">
        <v>10285</v>
      </c>
      <c r="D1085" s="137" t="s">
        <v>3162</v>
      </c>
      <c r="E1085" s="137">
        <v>6</v>
      </c>
      <c r="F1085" s="137" t="s">
        <v>1770</v>
      </c>
      <c r="G1085" s="185">
        <v>9010455</v>
      </c>
      <c r="H1085" s="194">
        <v>40.54</v>
      </c>
      <c r="I1085" s="144">
        <f t="shared" si="16"/>
        <v>6.7566666666666668</v>
      </c>
      <c r="J1085" s="14" t="s">
        <v>3155</v>
      </c>
    </row>
    <row r="1086" spans="1:10" ht="25.5" x14ac:dyDescent="0.2">
      <c r="A1086" s="57" t="s">
        <v>7277</v>
      </c>
      <c r="B1086" s="24" t="s">
        <v>4635</v>
      </c>
      <c r="C1086" s="100" t="s">
        <v>10285</v>
      </c>
      <c r="D1086" s="100" t="s">
        <v>3162</v>
      </c>
      <c r="E1086" s="100">
        <v>6</v>
      </c>
      <c r="F1086" s="100" t="s">
        <v>1770</v>
      </c>
      <c r="G1086" s="63">
        <v>9010455</v>
      </c>
      <c r="H1086" s="193">
        <v>38.94</v>
      </c>
      <c r="I1086" s="144">
        <f t="shared" si="16"/>
        <v>6.4899999999999993</v>
      </c>
      <c r="J1086" s="14" t="s">
        <v>3155</v>
      </c>
    </row>
    <row r="1087" spans="1:10" ht="38.25" x14ac:dyDescent="0.2">
      <c r="A1087" s="57" t="s">
        <v>7278</v>
      </c>
      <c r="B1087" s="24" t="s">
        <v>4667</v>
      </c>
      <c r="C1087" s="100" t="s">
        <v>10010</v>
      </c>
      <c r="D1087" s="100" t="s">
        <v>3193</v>
      </c>
      <c r="E1087" s="100">
        <v>6</v>
      </c>
      <c r="F1087" s="100" t="s">
        <v>2035</v>
      </c>
      <c r="G1087" s="62">
        <v>9071385</v>
      </c>
      <c r="H1087" s="193">
        <v>26.73</v>
      </c>
      <c r="I1087" s="144">
        <f t="shared" si="16"/>
        <v>4.4550000000000001</v>
      </c>
      <c r="J1087" s="14" t="s">
        <v>1939</v>
      </c>
    </row>
    <row r="1088" spans="1:10" ht="25.5" x14ac:dyDescent="0.2">
      <c r="A1088" s="57" t="s">
        <v>7279</v>
      </c>
      <c r="B1088" s="24" t="s">
        <v>4660</v>
      </c>
      <c r="C1088" s="100" t="s">
        <v>10391</v>
      </c>
      <c r="D1088" s="100" t="s">
        <v>3187</v>
      </c>
      <c r="E1088" s="100">
        <v>6</v>
      </c>
      <c r="F1088" s="100" t="s">
        <v>3188</v>
      </c>
      <c r="G1088" s="62">
        <v>2092502</v>
      </c>
      <c r="H1088" s="193">
        <v>46.4</v>
      </c>
      <c r="I1088" s="144">
        <f t="shared" si="16"/>
        <v>7.7333333333333334</v>
      </c>
      <c r="J1088" s="14" t="s">
        <v>1939</v>
      </c>
    </row>
    <row r="1089" spans="1:10" ht="25.5" x14ac:dyDescent="0.2">
      <c r="A1089" s="57" t="s">
        <v>7280</v>
      </c>
      <c r="B1089" s="24" t="s">
        <v>4664</v>
      </c>
      <c r="C1089" s="100" t="s">
        <v>10540</v>
      </c>
      <c r="D1089" s="100" t="s">
        <v>3191</v>
      </c>
      <c r="E1089" s="100">
        <v>6</v>
      </c>
      <c r="F1089" s="100" t="s">
        <v>847</v>
      </c>
      <c r="G1089" s="62">
        <v>2105567</v>
      </c>
      <c r="H1089" s="193">
        <v>66.489999999999995</v>
      </c>
      <c r="I1089" s="144">
        <f t="shared" si="16"/>
        <v>11.081666666666665</v>
      </c>
      <c r="J1089" s="14" t="s">
        <v>1939</v>
      </c>
    </row>
    <row r="1090" spans="1:10" ht="25.5" x14ac:dyDescent="0.2">
      <c r="A1090" s="57" t="s">
        <v>7281</v>
      </c>
      <c r="B1090" s="24" t="s">
        <v>4665</v>
      </c>
      <c r="C1090" s="100" t="s">
        <v>10486</v>
      </c>
      <c r="D1090" s="100" t="s">
        <v>3192</v>
      </c>
      <c r="E1090" s="100">
        <v>12</v>
      </c>
      <c r="F1090" s="100" t="s">
        <v>1746</v>
      </c>
      <c r="G1090" s="62">
        <v>2105578</v>
      </c>
      <c r="H1090" s="193">
        <v>55.91</v>
      </c>
      <c r="I1090" s="144">
        <f t="shared" si="16"/>
        <v>4.6591666666666667</v>
      </c>
      <c r="J1090" s="14" t="s">
        <v>1939</v>
      </c>
    </row>
    <row r="1091" spans="1:10" ht="38.25" x14ac:dyDescent="0.2">
      <c r="A1091" s="57" t="s">
        <v>7282</v>
      </c>
      <c r="B1091" s="24" t="s">
        <v>4663</v>
      </c>
      <c r="C1091" s="100" t="s">
        <v>10440</v>
      </c>
      <c r="D1091" s="100" t="s">
        <v>2421</v>
      </c>
      <c r="E1091" s="100">
        <v>6</v>
      </c>
      <c r="F1091" s="100" t="s">
        <v>1883</v>
      </c>
      <c r="G1091" s="62">
        <v>2104566</v>
      </c>
      <c r="H1091" s="193">
        <v>51.04</v>
      </c>
      <c r="I1091" s="144">
        <f t="shared" ref="I1091:I1154" si="17">H1091/E1091</f>
        <v>8.5066666666666659</v>
      </c>
      <c r="J1091" s="14" t="s">
        <v>1939</v>
      </c>
    </row>
    <row r="1092" spans="1:10" ht="38.25" x14ac:dyDescent="0.2">
      <c r="A1092" s="57" t="s">
        <v>7283</v>
      </c>
      <c r="B1092" s="24" t="s">
        <v>4661</v>
      </c>
      <c r="C1092" s="137" t="s">
        <v>10432</v>
      </c>
      <c r="D1092" s="137" t="s">
        <v>3189</v>
      </c>
      <c r="E1092" s="137">
        <v>10</v>
      </c>
      <c r="F1092" s="137" t="s">
        <v>3190</v>
      </c>
      <c r="G1092" s="185">
        <v>2101100</v>
      </c>
      <c r="H1092" s="194">
        <v>51.1</v>
      </c>
      <c r="I1092" s="144">
        <f t="shared" si="17"/>
        <v>5.1100000000000003</v>
      </c>
      <c r="J1092" s="191" t="s">
        <v>1939</v>
      </c>
    </row>
    <row r="1093" spans="1:10" ht="38.25" x14ac:dyDescent="0.2">
      <c r="A1093" s="57" t="s">
        <v>7284</v>
      </c>
      <c r="B1093" s="24" t="s">
        <v>270</v>
      </c>
      <c r="C1093" s="100" t="s">
        <v>10392</v>
      </c>
      <c r="D1093" s="100" t="s">
        <v>1902</v>
      </c>
      <c r="E1093" s="100">
        <v>6</v>
      </c>
      <c r="F1093" s="100" t="s">
        <v>1903</v>
      </c>
      <c r="G1093" s="62">
        <v>2108546</v>
      </c>
      <c r="H1093" s="193">
        <v>46.45</v>
      </c>
      <c r="I1093" s="144">
        <f t="shared" si="17"/>
        <v>7.7416666666666671</v>
      </c>
      <c r="J1093" s="14" t="s">
        <v>1939</v>
      </c>
    </row>
    <row r="1094" spans="1:10" ht="38.25" x14ac:dyDescent="0.2">
      <c r="A1094" s="57" t="s">
        <v>7285</v>
      </c>
      <c r="B1094" s="24" t="s">
        <v>4666</v>
      </c>
      <c r="C1094" s="137" t="s">
        <v>10512</v>
      </c>
      <c r="D1094" s="137" t="s">
        <v>1901</v>
      </c>
      <c r="E1094" s="137">
        <v>12</v>
      </c>
      <c r="F1094" s="137" t="s">
        <v>1746</v>
      </c>
      <c r="G1094" s="185">
        <v>2106383</v>
      </c>
      <c r="H1094" s="194">
        <v>60.85</v>
      </c>
      <c r="I1094" s="144">
        <f t="shared" si="17"/>
        <v>5.0708333333333337</v>
      </c>
      <c r="J1094" s="191" t="s">
        <v>1939</v>
      </c>
    </row>
    <row r="1095" spans="1:10" ht="38.25" x14ac:dyDescent="0.2">
      <c r="A1095" s="57" t="s">
        <v>7286</v>
      </c>
      <c r="B1095" s="24" t="s">
        <v>4666</v>
      </c>
      <c r="C1095" s="100" t="s">
        <v>10512</v>
      </c>
      <c r="D1095" s="100" t="s">
        <v>1901</v>
      </c>
      <c r="E1095" s="100">
        <v>12</v>
      </c>
      <c r="F1095" s="100" t="s">
        <v>1746</v>
      </c>
      <c r="G1095" s="62">
        <v>2106383</v>
      </c>
      <c r="H1095" s="193">
        <v>59.55</v>
      </c>
      <c r="I1095" s="144">
        <f t="shared" si="17"/>
        <v>4.9624999999999995</v>
      </c>
      <c r="J1095" s="14" t="s">
        <v>1939</v>
      </c>
    </row>
    <row r="1096" spans="1:10" ht="38.25" x14ac:dyDescent="0.2">
      <c r="A1096" s="57" t="s">
        <v>7287</v>
      </c>
      <c r="B1096" s="24" t="s">
        <v>4662</v>
      </c>
      <c r="C1096" s="100" t="s">
        <v>10398</v>
      </c>
      <c r="D1096" s="100" t="s">
        <v>1344</v>
      </c>
      <c r="E1096" s="100">
        <v>6</v>
      </c>
      <c r="F1096" s="100" t="s">
        <v>1883</v>
      </c>
      <c r="G1096" s="62">
        <v>2104560</v>
      </c>
      <c r="H1096" s="193">
        <v>47.29</v>
      </c>
      <c r="I1096" s="144">
        <f t="shared" si="17"/>
        <v>7.8816666666666668</v>
      </c>
      <c r="J1096" s="14" t="s">
        <v>1939</v>
      </c>
    </row>
    <row r="1097" spans="1:10" ht="25.5" x14ac:dyDescent="0.2">
      <c r="A1097" s="57" t="s">
        <v>7288</v>
      </c>
      <c r="B1097" s="24" t="s">
        <v>4668</v>
      </c>
      <c r="C1097" s="100" t="s">
        <v>10226</v>
      </c>
      <c r="D1097" s="100" t="s">
        <v>8739</v>
      </c>
      <c r="E1097" s="100">
        <v>6</v>
      </c>
      <c r="F1097" s="100" t="s">
        <v>863</v>
      </c>
      <c r="G1097" s="62">
        <v>5029518</v>
      </c>
      <c r="H1097" s="193">
        <v>35.82</v>
      </c>
      <c r="I1097" s="144">
        <f t="shared" si="17"/>
        <v>5.97</v>
      </c>
      <c r="J1097" s="14" t="s">
        <v>3194</v>
      </c>
    </row>
    <row r="1098" spans="1:10" ht="25.5" x14ac:dyDescent="0.2">
      <c r="A1098" s="57" t="s">
        <v>7289</v>
      </c>
      <c r="B1098" s="24" t="s">
        <v>4669</v>
      </c>
      <c r="C1098" s="100" t="s">
        <v>10227</v>
      </c>
      <c r="D1098" s="100" t="s">
        <v>8740</v>
      </c>
      <c r="E1098" s="100">
        <v>6</v>
      </c>
      <c r="F1098" s="100" t="s">
        <v>863</v>
      </c>
      <c r="G1098" s="62">
        <v>5029519</v>
      </c>
      <c r="H1098" s="193">
        <v>35.82</v>
      </c>
      <c r="I1098" s="144">
        <f t="shared" si="17"/>
        <v>5.97</v>
      </c>
      <c r="J1098" s="14" t="s">
        <v>1966</v>
      </c>
    </row>
    <row r="1099" spans="1:10" ht="38.25" x14ac:dyDescent="0.2">
      <c r="A1099" s="57" t="s">
        <v>7290</v>
      </c>
      <c r="B1099" s="24" t="s">
        <v>4669</v>
      </c>
      <c r="C1099" s="100" t="s">
        <v>9766</v>
      </c>
      <c r="D1099" s="100" t="s">
        <v>3197</v>
      </c>
      <c r="E1099" s="100">
        <v>48</v>
      </c>
      <c r="F1099" s="100" t="s">
        <v>1990</v>
      </c>
      <c r="G1099" s="62">
        <v>4860243</v>
      </c>
      <c r="H1099" s="193">
        <v>16.55</v>
      </c>
      <c r="I1099" s="144">
        <f t="shared" si="17"/>
        <v>0.34479166666666666</v>
      </c>
      <c r="J1099" s="14" t="s">
        <v>1966</v>
      </c>
    </row>
    <row r="1100" spans="1:10" ht="38.25" x14ac:dyDescent="0.2">
      <c r="A1100" s="57" t="s">
        <v>7291</v>
      </c>
      <c r="B1100" s="24" t="s">
        <v>4668</v>
      </c>
      <c r="C1100" s="100" t="s">
        <v>9760</v>
      </c>
      <c r="D1100" s="100" t="s">
        <v>3195</v>
      </c>
      <c r="E1100" s="100">
        <v>48</v>
      </c>
      <c r="F1100" s="100" t="s">
        <v>1990</v>
      </c>
      <c r="G1100" s="62">
        <v>4860219</v>
      </c>
      <c r="H1100" s="193">
        <v>16.34</v>
      </c>
      <c r="I1100" s="144">
        <f t="shared" si="17"/>
        <v>0.34041666666666665</v>
      </c>
      <c r="J1100" s="14" t="s">
        <v>1966</v>
      </c>
    </row>
    <row r="1101" spans="1:10" ht="38.25" x14ac:dyDescent="0.2">
      <c r="A1101" s="57" t="s">
        <v>7292</v>
      </c>
      <c r="B1101" s="24" t="s">
        <v>4671</v>
      </c>
      <c r="C1101" s="100" t="s">
        <v>9761</v>
      </c>
      <c r="D1101" s="100" t="s">
        <v>2738</v>
      </c>
      <c r="E1101" s="100">
        <v>48</v>
      </c>
      <c r="F1101" s="100" t="s">
        <v>1990</v>
      </c>
      <c r="G1101" s="62">
        <v>4860224</v>
      </c>
      <c r="H1101" s="193">
        <v>16.34</v>
      </c>
      <c r="I1101" s="144">
        <f t="shared" si="17"/>
        <v>0.34041666666666665</v>
      </c>
      <c r="J1101" s="14" t="s">
        <v>1966</v>
      </c>
    </row>
    <row r="1102" spans="1:10" ht="38.25" x14ac:dyDescent="0.2">
      <c r="A1102" s="57" t="s">
        <v>7293</v>
      </c>
      <c r="B1102" s="24" t="s">
        <v>4670</v>
      </c>
      <c r="C1102" s="100" t="s">
        <v>9762</v>
      </c>
      <c r="D1102" s="100" t="s">
        <v>3196</v>
      </c>
      <c r="E1102" s="100">
        <v>48</v>
      </c>
      <c r="F1102" s="100" t="s">
        <v>1990</v>
      </c>
      <c r="G1102" s="62">
        <v>4860221</v>
      </c>
      <c r="H1102" s="193">
        <v>16.34</v>
      </c>
      <c r="I1102" s="144">
        <f t="shared" si="17"/>
        <v>0.34041666666666665</v>
      </c>
      <c r="J1102" s="14" t="s">
        <v>1966</v>
      </c>
    </row>
    <row r="1103" spans="1:10" ht="25.5" x14ac:dyDescent="0.2">
      <c r="A1103" s="57" t="s">
        <v>7294</v>
      </c>
      <c r="B1103" s="24" t="s">
        <v>4672</v>
      </c>
      <c r="C1103" s="100" t="s">
        <v>10078</v>
      </c>
      <c r="D1103" s="100" t="s">
        <v>1984</v>
      </c>
      <c r="E1103" s="100">
        <v>6</v>
      </c>
      <c r="F1103" s="100" t="s">
        <v>3198</v>
      </c>
      <c r="G1103" s="62">
        <v>5041873</v>
      </c>
      <c r="H1103" s="193">
        <v>28.98</v>
      </c>
      <c r="I1103" s="144">
        <f t="shared" si="17"/>
        <v>4.83</v>
      </c>
      <c r="J1103" s="14" t="s">
        <v>1966</v>
      </c>
    </row>
    <row r="1104" spans="1:10" ht="25.5" x14ac:dyDescent="0.2">
      <c r="A1104" s="57" t="s">
        <v>7295</v>
      </c>
      <c r="B1104" s="24" t="s">
        <v>4679</v>
      </c>
      <c r="C1104" s="100" t="s">
        <v>10244</v>
      </c>
      <c r="D1104" s="100" t="s">
        <v>3203</v>
      </c>
      <c r="E1104" s="100">
        <v>3</v>
      </c>
      <c r="F1104" s="100" t="s">
        <v>857</v>
      </c>
      <c r="G1104" s="64">
        <v>8775112</v>
      </c>
      <c r="H1104" s="193">
        <v>36.46</v>
      </c>
      <c r="I1104" s="144">
        <f t="shared" si="17"/>
        <v>12.153333333333334</v>
      </c>
      <c r="J1104" s="100" t="s">
        <v>1942</v>
      </c>
    </row>
    <row r="1105" spans="1:10" ht="25.5" x14ac:dyDescent="0.2">
      <c r="A1105" s="57" t="s">
        <v>7296</v>
      </c>
      <c r="B1105" s="24" t="s">
        <v>4682</v>
      </c>
      <c r="C1105" s="100" t="s">
        <v>9684</v>
      </c>
      <c r="D1105" s="100" t="s">
        <v>3206</v>
      </c>
      <c r="E1105" s="100">
        <v>1</v>
      </c>
      <c r="F1105" s="100" t="s">
        <v>857</v>
      </c>
      <c r="G1105" s="62">
        <v>8779100</v>
      </c>
      <c r="H1105" s="193">
        <v>12.16</v>
      </c>
      <c r="I1105" s="144">
        <f t="shared" si="17"/>
        <v>12.16</v>
      </c>
      <c r="J1105" s="14" t="s">
        <v>1942</v>
      </c>
    </row>
    <row r="1106" spans="1:10" ht="25.5" x14ac:dyDescent="0.2">
      <c r="A1106" s="57" t="s">
        <v>7297</v>
      </c>
      <c r="B1106" s="24" t="s">
        <v>4683</v>
      </c>
      <c r="C1106" s="100" t="s">
        <v>9790</v>
      </c>
      <c r="D1106" s="100" t="s">
        <v>3207</v>
      </c>
      <c r="E1106" s="100">
        <v>1</v>
      </c>
      <c r="F1106" s="100" t="s">
        <v>2045</v>
      </c>
      <c r="G1106" s="62">
        <v>8779429</v>
      </c>
      <c r="H1106" s="193">
        <v>17.73</v>
      </c>
      <c r="I1106" s="144">
        <f t="shared" si="17"/>
        <v>17.73</v>
      </c>
      <c r="J1106" s="14" t="s">
        <v>1942</v>
      </c>
    </row>
    <row r="1107" spans="1:10" ht="25.5" x14ac:dyDescent="0.2">
      <c r="A1107" s="57" t="s">
        <v>7298</v>
      </c>
      <c r="B1107" s="24" t="s">
        <v>4684</v>
      </c>
      <c r="C1107" s="100" t="s">
        <v>10376</v>
      </c>
      <c r="D1107" s="100" t="s">
        <v>3208</v>
      </c>
      <c r="E1107" s="100">
        <v>6</v>
      </c>
      <c r="F1107" s="100" t="s">
        <v>863</v>
      </c>
      <c r="G1107" s="63">
        <v>1440123</v>
      </c>
      <c r="H1107" s="193">
        <v>45.08</v>
      </c>
      <c r="I1107" s="144">
        <f t="shared" si="17"/>
        <v>7.5133333333333328</v>
      </c>
      <c r="J1107" s="191" t="s">
        <v>1942</v>
      </c>
    </row>
    <row r="1108" spans="1:10" ht="25.5" x14ac:dyDescent="0.2">
      <c r="A1108" s="57" t="s">
        <v>7299</v>
      </c>
      <c r="B1108" s="24" t="s">
        <v>4681</v>
      </c>
      <c r="C1108" s="100" t="s">
        <v>9941</v>
      </c>
      <c r="D1108" s="100" t="s">
        <v>3205</v>
      </c>
      <c r="E1108" s="100">
        <v>1</v>
      </c>
      <c r="F1108" s="100" t="s">
        <v>847</v>
      </c>
      <c r="G1108" s="62">
        <v>8779099</v>
      </c>
      <c r="H1108" s="193">
        <v>23.72</v>
      </c>
      <c r="I1108" s="144">
        <f t="shared" si="17"/>
        <v>23.72</v>
      </c>
      <c r="J1108" s="14" t="s">
        <v>1942</v>
      </c>
    </row>
    <row r="1109" spans="1:10" ht="25.5" x14ac:dyDescent="0.2">
      <c r="A1109" s="57" t="s">
        <v>7300</v>
      </c>
      <c r="B1109" s="24" t="s">
        <v>4673</v>
      </c>
      <c r="C1109" s="100" t="s">
        <v>10055</v>
      </c>
      <c r="D1109" s="100" t="s">
        <v>606</v>
      </c>
      <c r="E1109" s="100">
        <v>6</v>
      </c>
      <c r="F1109" s="100" t="s">
        <v>863</v>
      </c>
      <c r="G1109" s="62">
        <v>1983139</v>
      </c>
      <c r="H1109" s="193">
        <v>28.27</v>
      </c>
      <c r="I1109" s="144">
        <f t="shared" si="17"/>
        <v>4.7116666666666669</v>
      </c>
      <c r="J1109" s="14" t="s">
        <v>1942</v>
      </c>
    </row>
    <row r="1110" spans="1:10" ht="38.25" x14ac:dyDescent="0.2">
      <c r="A1110" s="57" t="s">
        <v>7301</v>
      </c>
      <c r="B1110" s="24" t="s">
        <v>4675</v>
      </c>
      <c r="C1110" s="100" t="s">
        <v>10341</v>
      </c>
      <c r="D1110" s="100" t="s">
        <v>3201</v>
      </c>
      <c r="E1110" s="100">
        <v>6</v>
      </c>
      <c r="F1110" s="100" t="s">
        <v>2022</v>
      </c>
      <c r="G1110" s="62">
        <v>2902765</v>
      </c>
      <c r="H1110" s="193">
        <v>43.13</v>
      </c>
      <c r="I1110" s="144">
        <f t="shared" si="17"/>
        <v>7.1883333333333335</v>
      </c>
      <c r="J1110" s="14" t="s">
        <v>1942</v>
      </c>
    </row>
    <row r="1111" spans="1:10" x14ac:dyDescent="0.2">
      <c r="A1111" s="219" t="s">
        <v>7302</v>
      </c>
      <c r="B1111" s="24" t="s">
        <v>4685</v>
      </c>
      <c r="C1111" s="24" t="s">
        <v>10794</v>
      </c>
      <c r="D1111" s="24" t="s">
        <v>10795</v>
      </c>
      <c r="E1111" s="24">
        <v>1</v>
      </c>
      <c r="F1111" s="24" t="s">
        <v>1739</v>
      </c>
      <c r="G1111" s="95" t="s">
        <v>10796</v>
      </c>
      <c r="H1111" s="193"/>
      <c r="I1111" s="144">
        <f t="shared" si="17"/>
        <v>0</v>
      </c>
      <c r="J1111" s="191" t="s">
        <v>1942</v>
      </c>
    </row>
    <row r="1112" spans="1:10" x14ac:dyDescent="0.2">
      <c r="A1112" s="219" t="s">
        <v>7303</v>
      </c>
      <c r="B1112" s="24" t="s">
        <v>4674</v>
      </c>
      <c r="C1112" s="57" t="s">
        <v>3199</v>
      </c>
      <c r="D1112" s="57" t="s">
        <v>10797</v>
      </c>
      <c r="E1112" s="57">
        <v>4</v>
      </c>
      <c r="F1112" s="57" t="s">
        <v>1739</v>
      </c>
      <c r="G1112" s="96">
        <v>2011133</v>
      </c>
      <c r="H1112" s="193"/>
      <c r="I1112" s="144">
        <f t="shared" si="17"/>
        <v>0</v>
      </c>
      <c r="J1112" s="14" t="s">
        <v>1942</v>
      </c>
    </row>
    <row r="1113" spans="1:10" x14ac:dyDescent="0.2">
      <c r="A1113" s="219" t="s">
        <v>7304</v>
      </c>
      <c r="B1113" s="24" t="s">
        <v>4676</v>
      </c>
      <c r="C1113" s="24" t="s">
        <v>10798</v>
      </c>
      <c r="D1113" s="24" t="s">
        <v>10799</v>
      </c>
      <c r="E1113" s="24">
        <v>1</v>
      </c>
      <c r="F1113" s="24" t="s">
        <v>863</v>
      </c>
      <c r="G1113" s="95" t="s">
        <v>10800</v>
      </c>
      <c r="H1113" s="193"/>
      <c r="I1113" s="144">
        <f t="shared" si="17"/>
        <v>0</v>
      </c>
      <c r="J1113" s="191" t="s">
        <v>1942</v>
      </c>
    </row>
    <row r="1114" spans="1:10" x14ac:dyDescent="0.2">
      <c r="A1114" s="219" t="s">
        <v>7305</v>
      </c>
      <c r="B1114" s="24" t="s">
        <v>4677</v>
      </c>
      <c r="C1114" s="57" t="s">
        <v>10801</v>
      </c>
      <c r="D1114" s="57" t="s">
        <v>10802</v>
      </c>
      <c r="E1114" s="57">
        <v>1</v>
      </c>
      <c r="F1114" s="57" t="s">
        <v>1739</v>
      </c>
      <c r="G1114" s="96">
        <v>5131024</v>
      </c>
      <c r="H1114" s="193"/>
      <c r="I1114" s="144">
        <f t="shared" si="17"/>
        <v>0</v>
      </c>
      <c r="J1114" s="14" t="s">
        <v>1942</v>
      </c>
    </row>
    <row r="1115" spans="1:10" ht="25.5" x14ac:dyDescent="0.2">
      <c r="A1115" s="57" t="s">
        <v>7306</v>
      </c>
      <c r="B1115" s="24" t="s">
        <v>4680</v>
      </c>
      <c r="C1115" s="100" t="s">
        <v>10168</v>
      </c>
      <c r="D1115" s="100" t="s">
        <v>3204</v>
      </c>
      <c r="E1115" s="100">
        <v>3</v>
      </c>
      <c r="F1115" s="100" t="s">
        <v>857</v>
      </c>
      <c r="G1115" s="62">
        <v>8778391</v>
      </c>
      <c r="H1115" s="193">
        <v>32.729999999999997</v>
      </c>
      <c r="I1115" s="144">
        <f t="shared" si="17"/>
        <v>10.909999999999998</v>
      </c>
      <c r="J1115" s="14" t="s">
        <v>1942</v>
      </c>
    </row>
    <row r="1116" spans="1:10" ht="25.5" x14ac:dyDescent="0.2">
      <c r="A1116" s="57" t="s">
        <v>7307</v>
      </c>
      <c r="B1116" s="24" t="s">
        <v>4678</v>
      </c>
      <c r="C1116" s="137" t="s">
        <v>9951</v>
      </c>
      <c r="D1116" s="137" t="s">
        <v>3202</v>
      </c>
      <c r="E1116" s="137">
        <v>500</v>
      </c>
      <c r="F1116" s="137" t="s">
        <v>1988</v>
      </c>
      <c r="G1116" s="185">
        <v>8681126</v>
      </c>
      <c r="H1116" s="194">
        <v>24.28</v>
      </c>
      <c r="I1116" s="144">
        <f t="shared" si="17"/>
        <v>4.8559999999999999E-2</v>
      </c>
      <c r="J1116" s="191" t="s">
        <v>1942</v>
      </c>
    </row>
    <row r="1117" spans="1:10" ht="25.5" x14ac:dyDescent="0.2">
      <c r="A1117" s="57" t="s">
        <v>7308</v>
      </c>
      <c r="B1117" s="24" t="s">
        <v>4678</v>
      </c>
      <c r="C1117" s="100" t="s">
        <v>9951</v>
      </c>
      <c r="D1117" s="100" t="s">
        <v>3202</v>
      </c>
      <c r="E1117" s="100">
        <v>500</v>
      </c>
      <c r="F1117" s="100" t="s">
        <v>1988</v>
      </c>
      <c r="G1117" s="62">
        <v>8681126</v>
      </c>
      <c r="H1117" s="193">
        <v>23.97</v>
      </c>
      <c r="I1117" s="144">
        <f t="shared" si="17"/>
        <v>4.7939999999999997E-2</v>
      </c>
      <c r="J1117" s="14" t="s">
        <v>1942</v>
      </c>
    </row>
    <row r="1118" spans="1:10" ht="38.25" x14ac:dyDescent="0.2">
      <c r="A1118" s="57" t="s">
        <v>7309</v>
      </c>
      <c r="B1118" s="24" t="s">
        <v>4686</v>
      </c>
      <c r="C1118" s="137" t="s">
        <v>10104</v>
      </c>
      <c r="D1118" s="137" t="s">
        <v>8703</v>
      </c>
      <c r="E1118" s="137">
        <v>4</v>
      </c>
      <c r="F1118" s="137" t="s">
        <v>2626</v>
      </c>
      <c r="G1118" s="185">
        <v>3821414</v>
      </c>
      <c r="H1118" s="194">
        <v>30.15</v>
      </c>
      <c r="I1118" s="144">
        <f t="shared" si="17"/>
        <v>7.5374999999999996</v>
      </c>
      <c r="J1118" s="191" t="s">
        <v>1942</v>
      </c>
    </row>
    <row r="1119" spans="1:10" ht="25.5" x14ac:dyDescent="0.2">
      <c r="A1119" s="57" t="s">
        <v>7310</v>
      </c>
      <c r="B1119" s="24" t="s">
        <v>4675</v>
      </c>
      <c r="C1119" s="137" t="s">
        <v>10411</v>
      </c>
      <c r="D1119" s="137" t="s">
        <v>3200</v>
      </c>
      <c r="E1119" s="137">
        <v>6</v>
      </c>
      <c r="F1119" s="137" t="s">
        <v>2022</v>
      </c>
      <c r="G1119" s="185">
        <v>2902757</v>
      </c>
      <c r="H1119" s="194">
        <v>48.75</v>
      </c>
      <c r="I1119" s="144">
        <f t="shared" si="17"/>
        <v>8.125</v>
      </c>
      <c r="J1119" s="14" t="s">
        <v>1942</v>
      </c>
    </row>
    <row r="1120" spans="1:10" ht="38.25" x14ac:dyDescent="0.2">
      <c r="A1120" s="57" t="s">
        <v>7311</v>
      </c>
      <c r="B1120" s="24" t="s">
        <v>4687</v>
      </c>
      <c r="C1120" s="137" t="s">
        <v>10538</v>
      </c>
      <c r="D1120" s="137" t="s">
        <v>7675</v>
      </c>
      <c r="E1120" s="137">
        <v>6</v>
      </c>
      <c r="F1120" s="137" t="s">
        <v>863</v>
      </c>
      <c r="G1120" s="185">
        <v>3151503</v>
      </c>
      <c r="H1120" s="194">
        <v>65.98</v>
      </c>
      <c r="I1120" s="144">
        <f t="shared" si="17"/>
        <v>10.996666666666668</v>
      </c>
      <c r="J1120" s="14" t="s">
        <v>1926</v>
      </c>
    </row>
    <row r="1121" spans="1:10" ht="25.5" x14ac:dyDescent="0.2">
      <c r="A1121" s="57" t="s">
        <v>7312</v>
      </c>
      <c r="B1121" s="24" t="s">
        <v>4689</v>
      </c>
      <c r="C1121" s="137" t="s">
        <v>10363</v>
      </c>
      <c r="D1121" s="137" t="s">
        <v>3211</v>
      </c>
      <c r="E1121" s="137">
        <v>4</v>
      </c>
      <c r="F1121" s="137" t="s">
        <v>847</v>
      </c>
      <c r="G1121" s="185">
        <v>9394349</v>
      </c>
      <c r="H1121" s="194">
        <v>44.58</v>
      </c>
      <c r="I1121" s="144">
        <f t="shared" si="17"/>
        <v>11.145</v>
      </c>
      <c r="J1121" s="14" t="s">
        <v>1926</v>
      </c>
    </row>
    <row r="1122" spans="1:10" ht="25.5" x14ac:dyDescent="0.2">
      <c r="A1122" s="57" t="s">
        <v>7313</v>
      </c>
      <c r="B1122" s="24" t="s">
        <v>4688</v>
      </c>
      <c r="C1122" s="137" t="s">
        <v>10501</v>
      </c>
      <c r="D1122" s="137" t="s">
        <v>3210</v>
      </c>
      <c r="E1122" s="137">
        <v>6</v>
      </c>
      <c r="F1122" s="137" t="s">
        <v>847</v>
      </c>
      <c r="G1122" s="185">
        <v>8931072</v>
      </c>
      <c r="H1122" s="194">
        <v>57.96</v>
      </c>
      <c r="I1122" s="144">
        <f t="shared" si="17"/>
        <v>9.66</v>
      </c>
      <c r="J1122" s="14" t="s">
        <v>1926</v>
      </c>
    </row>
    <row r="1123" spans="1:10" ht="38.25" x14ac:dyDescent="0.2">
      <c r="A1123" s="57" t="s">
        <v>7314</v>
      </c>
      <c r="B1123" s="24" t="s">
        <v>4691</v>
      </c>
      <c r="C1123" s="137" t="s">
        <v>9933</v>
      </c>
      <c r="D1123" s="137" t="s">
        <v>3213</v>
      </c>
      <c r="E1123" s="137">
        <v>60</v>
      </c>
      <c r="F1123" s="137" t="s">
        <v>3214</v>
      </c>
      <c r="G1123" s="185">
        <v>6495659</v>
      </c>
      <c r="H1123" s="194">
        <v>23.65</v>
      </c>
      <c r="I1123" s="144">
        <f t="shared" si="17"/>
        <v>0.39416666666666667</v>
      </c>
      <c r="J1123" s="14" t="s">
        <v>1956</v>
      </c>
    </row>
    <row r="1124" spans="1:10" ht="38.25" x14ac:dyDescent="0.2">
      <c r="A1124" s="57" t="s">
        <v>7315</v>
      </c>
      <c r="B1124" s="24" t="s">
        <v>4690</v>
      </c>
      <c r="C1124" s="137" t="s">
        <v>9950</v>
      </c>
      <c r="D1124" s="137" t="s">
        <v>3212</v>
      </c>
      <c r="E1124" s="137">
        <v>60</v>
      </c>
      <c r="F1124" s="137" t="s">
        <v>2184</v>
      </c>
      <c r="G1124" s="185">
        <v>6495637</v>
      </c>
      <c r="H1124" s="194">
        <v>24.14</v>
      </c>
      <c r="I1124" s="144">
        <f t="shared" si="17"/>
        <v>0.40233333333333332</v>
      </c>
      <c r="J1124" s="14" t="s">
        <v>1956</v>
      </c>
    </row>
    <row r="1125" spans="1:10" ht="38.25" x14ac:dyDescent="0.2">
      <c r="A1125" s="57" t="s">
        <v>7316</v>
      </c>
      <c r="B1125" s="24" t="s">
        <v>4692</v>
      </c>
      <c r="C1125" s="137" t="s">
        <v>9752</v>
      </c>
      <c r="D1125" s="137" t="s">
        <v>3215</v>
      </c>
      <c r="E1125" s="137">
        <v>100</v>
      </c>
      <c r="F1125" s="137" t="s">
        <v>800</v>
      </c>
      <c r="G1125" s="185">
        <v>3522020</v>
      </c>
      <c r="H1125" s="194">
        <v>16.11</v>
      </c>
      <c r="I1125" s="144">
        <f t="shared" si="17"/>
        <v>0.16109999999999999</v>
      </c>
      <c r="J1125" s="14" t="s">
        <v>1936</v>
      </c>
    </row>
    <row r="1126" spans="1:10" ht="25.5" x14ac:dyDescent="0.2">
      <c r="A1126" s="57" t="s">
        <v>7317</v>
      </c>
      <c r="B1126" s="24" t="s">
        <v>4693</v>
      </c>
      <c r="C1126" s="137" t="s">
        <v>9596</v>
      </c>
      <c r="D1126" s="137" t="s">
        <v>3217</v>
      </c>
      <c r="E1126" s="137">
        <v>1</v>
      </c>
      <c r="F1126" s="137" t="s">
        <v>847</v>
      </c>
      <c r="G1126" s="185">
        <v>3529834</v>
      </c>
      <c r="H1126" s="194">
        <v>7.15</v>
      </c>
      <c r="I1126" s="144">
        <f t="shared" si="17"/>
        <v>7.15</v>
      </c>
      <c r="J1126" s="14" t="s">
        <v>1936</v>
      </c>
    </row>
    <row r="1127" spans="1:10" x14ac:dyDescent="0.2">
      <c r="A1127" s="219" t="s">
        <v>7318</v>
      </c>
      <c r="B1127" s="24" t="s">
        <v>4733</v>
      </c>
      <c r="C1127" s="57" t="s">
        <v>10803</v>
      </c>
      <c r="D1127" s="57" t="s">
        <v>10804</v>
      </c>
      <c r="E1127" s="57">
        <v>1</v>
      </c>
      <c r="F1127" s="57" t="s">
        <v>2003</v>
      </c>
      <c r="G1127" s="96">
        <v>8530009</v>
      </c>
      <c r="H1127" s="248">
        <v>11.21</v>
      </c>
      <c r="I1127" s="144">
        <f t="shared" si="17"/>
        <v>11.21</v>
      </c>
      <c r="J1127" s="14" t="s">
        <v>1961</v>
      </c>
    </row>
    <row r="1128" spans="1:10" ht="25.5" x14ac:dyDescent="0.2">
      <c r="A1128" s="57" t="s">
        <v>7319</v>
      </c>
      <c r="B1128" s="24" t="s">
        <v>4726</v>
      </c>
      <c r="C1128" s="137" t="s">
        <v>9628</v>
      </c>
      <c r="D1128" s="137" t="s">
        <v>3248</v>
      </c>
      <c r="E1128" s="137">
        <v>1</v>
      </c>
      <c r="F1128" s="137" t="s">
        <v>2033</v>
      </c>
      <c r="G1128" s="185">
        <v>6282222</v>
      </c>
      <c r="H1128" s="194">
        <v>8.93</v>
      </c>
      <c r="I1128" s="144">
        <f t="shared" si="17"/>
        <v>8.93</v>
      </c>
      <c r="J1128" s="14" t="s">
        <v>1961</v>
      </c>
    </row>
    <row r="1129" spans="1:10" x14ac:dyDescent="0.2">
      <c r="A1129" s="219" t="s">
        <v>7320</v>
      </c>
      <c r="B1129" s="24" t="s">
        <v>4733</v>
      </c>
      <c r="C1129" s="57" t="s">
        <v>10803</v>
      </c>
      <c r="D1129" s="57" t="s">
        <v>10805</v>
      </c>
      <c r="E1129" s="57">
        <v>1</v>
      </c>
      <c r="F1129" s="57" t="s">
        <v>2011</v>
      </c>
      <c r="G1129" s="96">
        <v>8532501</v>
      </c>
      <c r="H1129" s="248">
        <v>20.190000000000001</v>
      </c>
      <c r="I1129" s="144">
        <f t="shared" si="17"/>
        <v>20.190000000000001</v>
      </c>
      <c r="J1129" s="14" t="s">
        <v>1961</v>
      </c>
    </row>
    <row r="1130" spans="1:10" ht="25.5" x14ac:dyDescent="0.2">
      <c r="A1130" s="57" t="s">
        <v>7321</v>
      </c>
      <c r="B1130" s="24" t="s">
        <v>4719</v>
      </c>
      <c r="C1130" s="137" t="s">
        <v>9620</v>
      </c>
      <c r="D1130" s="137" t="s">
        <v>2722</v>
      </c>
      <c r="E1130" s="137">
        <v>1</v>
      </c>
      <c r="F1130" s="137" t="s">
        <v>2023</v>
      </c>
      <c r="G1130" s="185">
        <v>6184097</v>
      </c>
      <c r="H1130" s="194">
        <v>8.6300000000000008</v>
      </c>
      <c r="I1130" s="144">
        <f t="shared" si="17"/>
        <v>8.6300000000000008</v>
      </c>
      <c r="J1130" s="191" t="s">
        <v>1961</v>
      </c>
    </row>
    <row r="1131" spans="1:10" ht="25.5" x14ac:dyDescent="0.2">
      <c r="A1131" s="57" t="s">
        <v>7322</v>
      </c>
      <c r="B1131" s="24" t="s">
        <v>4719</v>
      </c>
      <c r="C1131" s="137" t="s">
        <v>9620</v>
      </c>
      <c r="D1131" s="137" t="s">
        <v>2722</v>
      </c>
      <c r="E1131" s="137">
        <v>1</v>
      </c>
      <c r="F1131" s="137" t="s">
        <v>2023</v>
      </c>
      <c r="G1131" s="185">
        <v>6184097</v>
      </c>
      <c r="H1131" s="194">
        <v>8.6300000000000008</v>
      </c>
      <c r="I1131" s="144">
        <f t="shared" si="17"/>
        <v>8.6300000000000008</v>
      </c>
      <c r="J1131" s="14" t="s">
        <v>1961</v>
      </c>
    </row>
    <row r="1132" spans="1:10" x14ac:dyDescent="0.2">
      <c r="A1132" s="219" t="s">
        <v>7323</v>
      </c>
      <c r="B1132" s="24" t="s">
        <v>4739</v>
      </c>
      <c r="C1132" s="24" t="s">
        <v>10806</v>
      </c>
      <c r="D1132" s="24" t="s">
        <v>10807</v>
      </c>
      <c r="E1132" s="24">
        <v>1</v>
      </c>
      <c r="F1132" s="24" t="s">
        <v>1739</v>
      </c>
      <c r="G1132" s="95" t="s">
        <v>10808</v>
      </c>
      <c r="H1132" s="193"/>
      <c r="I1132" s="144">
        <f t="shared" si="17"/>
        <v>0</v>
      </c>
      <c r="J1132" s="191" t="s">
        <v>1961</v>
      </c>
    </row>
    <row r="1133" spans="1:10" ht="38.25" x14ac:dyDescent="0.2">
      <c r="A1133" s="57" t="s">
        <v>7324</v>
      </c>
      <c r="B1133" s="24" t="s">
        <v>4701</v>
      </c>
      <c r="C1133" s="137" t="s">
        <v>9768</v>
      </c>
      <c r="D1133" s="137" t="s">
        <v>3226</v>
      </c>
      <c r="E1133" s="137">
        <v>100</v>
      </c>
      <c r="F1133" s="137" t="s">
        <v>800</v>
      </c>
      <c r="G1133" s="185">
        <v>4650701</v>
      </c>
      <c r="H1133" s="194">
        <v>16.88</v>
      </c>
      <c r="I1133" s="144">
        <f t="shared" si="17"/>
        <v>0.16879999999999998</v>
      </c>
      <c r="J1133" s="14" t="s">
        <v>1961</v>
      </c>
    </row>
    <row r="1134" spans="1:10" ht="25.5" x14ac:dyDescent="0.2">
      <c r="A1134" s="57" t="s">
        <v>7325</v>
      </c>
      <c r="B1134" s="24" t="s">
        <v>4725</v>
      </c>
      <c r="C1134" s="137" t="s">
        <v>9713</v>
      </c>
      <c r="D1134" s="137" t="s">
        <v>3247</v>
      </c>
      <c r="E1134" s="137">
        <v>1</v>
      </c>
      <c r="F1134" s="137" t="s">
        <v>2397</v>
      </c>
      <c r="G1134" s="185">
        <v>6187447</v>
      </c>
      <c r="H1134" s="194">
        <v>14.3</v>
      </c>
      <c r="I1134" s="144">
        <f t="shared" si="17"/>
        <v>14.3</v>
      </c>
      <c r="J1134" s="14" t="s">
        <v>1961</v>
      </c>
    </row>
    <row r="1135" spans="1:10" ht="38.25" x14ac:dyDescent="0.2">
      <c r="A1135" s="57" t="s">
        <v>7326</v>
      </c>
      <c r="B1135" s="24" t="s">
        <v>4698</v>
      </c>
      <c r="C1135" s="137" t="s">
        <v>10259</v>
      </c>
      <c r="D1135" s="137" t="s">
        <v>3222</v>
      </c>
      <c r="E1135" s="137">
        <v>6</v>
      </c>
      <c r="F1135" s="137" t="s">
        <v>863</v>
      </c>
      <c r="G1135" s="185">
        <v>3575958</v>
      </c>
      <c r="H1135" s="194">
        <v>37.65</v>
      </c>
      <c r="I1135" s="144">
        <f t="shared" si="17"/>
        <v>6.2749999999999995</v>
      </c>
      <c r="J1135" s="14" t="s">
        <v>1961</v>
      </c>
    </row>
    <row r="1136" spans="1:10" ht="38.25" x14ac:dyDescent="0.2">
      <c r="A1136" s="57" t="s">
        <v>7327</v>
      </c>
      <c r="B1136" s="24" t="s">
        <v>4702</v>
      </c>
      <c r="C1136" s="137" t="s">
        <v>9623</v>
      </c>
      <c r="D1136" s="137" t="s">
        <v>3227</v>
      </c>
      <c r="E1136" s="137">
        <v>100</v>
      </c>
      <c r="F1136" s="137" t="s">
        <v>3228</v>
      </c>
      <c r="G1136" s="185">
        <v>4655551</v>
      </c>
      <c r="H1136" s="194">
        <v>8.77</v>
      </c>
      <c r="I1136" s="144">
        <f t="shared" si="17"/>
        <v>8.77E-2</v>
      </c>
      <c r="J1136" s="14" t="s">
        <v>1961</v>
      </c>
    </row>
    <row r="1137" spans="1:10" ht="38.25" x14ac:dyDescent="0.2">
      <c r="A1137" s="57" t="s">
        <v>7328</v>
      </c>
      <c r="B1137" s="24" t="s">
        <v>4703</v>
      </c>
      <c r="C1137" s="137" t="s">
        <v>9611</v>
      </c>
      <c r="D1137" s="137" t="s">
        <v>8359</v>
      </c>
      <c r="E1137" s="137">
        <v>100</v>
      </c>
      <c r="F1137" s="137" t="s">
        <v>825</v>
      </c>
      <c r="G1137" s="185">
        <v>4655585</v>
      </c>
      <c r="H1137" s="194">
        <v>8.39</v>
      </c>
      <c r="I1137" s="144">
        <f t="shared" si="17"/>
        <v>8.3900000000000002E-2</v>
      </c>
      <c r="J1137" s="14" t="s">
        <v>1961</v>
      </c>
    </row>
    <row r="1138" spans="1:10" ht="38.25" x14ac:dyDescent="0.2">
      <c r="A1138" s="57" t="s">
        <v>7329</v>
      </c>
      <c r="B1138" s="24" t="s">
        <v>3887</v>
      </c>
      <c r="C1138" s="137" t="s">
        <v>10293</v>
      </c>
      <c r="D1138" s="137" t="s">
        <v>1907</v>
      </c>
      <c r="E1138" s="137">
        <v>2000</v>
      </c>
      <c r="F1138" s="137" t="s">
        <v>1908</v>
      </c>
      <c r="G1138" s="185">
        <v>8564825</v>
      </c>
      <c r="H1138" s="194">
        <v>40.07</v>
      </c>
      <c r="I1138" s="144">
        <f t="shared" si="17"/>
        <v>2.0035000000000001E-2</v>
      </c>
      <c r="J1138" s="14" t="s">
        <v>1961</v>
      </c>
    </row>
    <row r="1139" spans="1:10" x14ac:dyDescent="0.2">
      <c r="A1139" s="219" t="s">
        <v>7330</v>
      </c>
      <c r="B1139" s="24" t="s">
        <v>4697</v>
      </c>
      <c r="C1139" s="57" t="s">
        <v>10809</v>
      </c>
      <c r="D1139" s="57" t="s">
        <v>10810</v>
      </c>
      <c r="E1139" s="57">
        <v>6</v>
      </c>
      <c r="F1139" s="57" t="s">
        <v>863</v>
      </c>
      <c r="G1139" s="96">
        <v>2287574</v>
      </c>
      <c r="H1139" s="193"/>
      <c r="I1139" s="144">
        <f t="shared" si="17"/>
        <v>0</v>
      </c>
      <c r="J1139" s="14" t="s">
        <v>1961</v>
      </c>
    </row>
    <row r="1140" spans="1:10" ht="38.25" x14ac:dyDescent="0.2">
      <c r="A1140" s="57" t="s">
        <v>7331</v>
      </c>
      <c r="B1140" s="24" t="s">
        <v>4740</v>
      </c>
      <c r="C1140" s="137" t="s">
        <v>9617</v>
      </c>
      <c r="D1140" s="137" t="s">
        <v>3256</v>
      </c>
      <c r="E1140" s="137">
        <v>1</v>
      </c>
      <c r="F1140" s="137" t="s">
        <v>2039</v>
      </c>
      <c r="G1140" s="185">
        <v>5888870</v>
      </c>
      <c r="H1140" s="194">
        <v>8.6</v>
      </c>
      <c r="I1140" s="144">
        <f t="shared" si="17"/>
        <v>8.6</v>
      </c>
      <c r="J1140" s="191" t="s">
        <v>1961</v>
      </c>
    </row>
    <row r="1141" spans="1:10" ht="38.25" x14ac:dyDescent="0.2">
      <c r="A1141" s="57" t="s">
        <v>7332</v>
      </c>
      <c r="B1141" s="24" t="s">
        <v>4694</v>
      </c>
      <c r="C1141" s="137" t="s">
        <v>9645</v>
      </c>
      <c r="D1141" s="137" t="s">
        <v>2069</v>
      </c>
      <c r="E1141" s="137">
        <v>1</v>
      </c>
      <c r="F1141" s="137" t="s">
        <v>1739</v>
      </c>
      <c r="G1141" s="185">
        <v>948018</v>
      </c>
      <c r="H1141" s="194">
        <v>10.23</v>
      </c>
      <c r="I1141" s="144">
        <f t="shared" si="17"/>
        <v>10.23</v>
      </c>
      <c r="J1141" s="14" t="s">
        <v>1961</v>
      </c>
    </row>
    <row r="1142" spans="1:10" ht="38.25" x14ac:dyDescent="0.2">
      <c r="A1142" s="57" t="s">
        <v>7333</v>
      </c>
      <c r="B1142" s="24" t="s">
        <v>3786</v>
      </c>
      <c r="C1142" s="137" t="s">
        <v>9970</v>
      </c>
      <c r="D1142" s="137" t="s">
        <v>8487</v>
      </c>
      <c r="E1142" s="137">
        <v>6</v>
      </c>
      <c r="F1142" s="137" t="s">
        <v>1987</v>
      </c>
      <c r="G1142" s="185">
        <v>9650023</v>
      </c>
      <c r="H1142" s="194">
        <v>24.66</v>
      </c>
      <c r="I1142" s="144">
        <f t="shared" si="17"/>
        <v>4.1100000000000003</v>
      </c>
      <c r="J1142" s="14" t="s">
        <v>1961</v>
      </c>
    </row>
    <row r="1143" spans="1:10" ht="25.5" x14ac:dyDescent="0.2">
      <c r="A1143" s="57" t="s">
        <v>7334</v>
      </c>
      <c r="B1143" s="24" t="s">
        <v>4695</v>
      </c>
      <c r="C1143" s="137" t="s">
        <v>10238</v>
      </c>
      <c r="D1143" s="137" t="s">
        <v>3219</v>
      </c>
      <c r="E1143" s="137">
        <v>12</v>
      </c>
      <c r="F1143" s="137" t="s">
        <v>1746</v>
      </c>
      <c r="G1143" s="185">
        <v>2032662</v>
      </c>
      <c r="H1143" s="194">
        <v>36.43</v>
      </c>
      <c r="I1143" s="144">
        <f t="shared" si="17"/>
        <v>3.0358333333333332</v>
      </c>
      <c r="J1143" s="14" t="s">
        <v>1961</v>
      </c>
    </row>
    <row r="1144" spans="1:10" ht="25.5" x14ac:dyDescent="0.2">
      <c r="A1144" s="57" t="s">
        <v>7335</v>
      </c>
      <c r="B1144" s="24" t="s">
        <v>4711</v>
      </c>
      <c r="C1144" s="137" t="s">
        <v>9590</v>
      </c>
      <c r="D1144" s="137" t="s">
        <v>3235</v>
      </c>
      <c r="E1144" s="137">
        <v>1</v>
      </c>
      <c r="F1144" s="137" t="s">
        <v>2574</v>
      </c>
      <c r="G1144" s="185">
        <v>6181077</v>
      </c>
      <c r="H1144" s="194">
        <v>6.29</v>
      </c>
      <c r="I1144" s="144">
        <f t="shared" si="17"/>
        <v>6.29</v>
      </c>
      <c r="J1144" s="14" t="s">
        <v>1961</v>
      </c>
    </row>
    <row r="1145" spans="1:10" ht="25.5" x14ac:dyDescent="0.2">
      <c r="A1145" s="57" t="s">
        <v>7336</v>
      </c>
      <c r="B1145" s="24" t="s">
        <v>4741</v>
      </c>
      <c r="C1145" s="137" t="s">
        <v>9621</v>
      </c>
      <c r="D1145" s="137" t="s">
        <v>3258</v>
      </c>
      <c r="E1145" s="137">
        <v>1</v>
      </c>
      <c r="F1145" s="137" t="s">
        <v>2023</v>
      </c>
      <c r="G1145" s="185">
        <v>6171086</v>
      </c>
      <c r="H1145" s="194">
        <v>8.6199999999999992</v>
      </c>
      <c r="I1145" s="144">
        <f t="shared" si="17"/>
        <v>8.6199999999999992</v>
      </c>
      <c r="J1145" s="191" t="s">
        <v>1961</v>
      </c>
    </row>
    <row r="1146" spans="1:10" ht="25.5" x14ac:dyDescent="0.2">
      <c r="A1146" s="57" t="s">
        <v>7337</v>
      </c>
      <c r="B1146" s="24" t="s">
        <v>4714</v>
      </c>
      <c r="C1146" s="137" t="s">
        <v>9579</v>
      </c>
      <c r="D1146" s="137" t="s">
        <v>3237</v>
      </c>
      <c r="E1146" s="137">
        <v>1</v>
      </c>
      <c r="F1146" s="137" t="s">
        <v>800</v>
      </c>
      <c r="G1146" s="185">
        <v>6182067</v>
      </c>
      <c r="H1146" s="194">
        <v>4.74</v>
      </c>
      <c r="I1146" s="144">
        <f t="shared" si="17"/>
        <v>4.74</v>
      </c>
      <c r="J1146" s="14" t="s">
        <v>1961</v>
      </c>
    </row>
    <row r="1147" spans="1:10" ht="25.5" x14ac:dyDescent="0.2">
      <c r="A1147" s="57" t="s">
        <v>7338</v>
      </c>
      <c r="B1147" s="24" t="s">
        <v>4716</v>
      </c>
      <c r="C1147" s="137" t="s">
        <v>9668</v>
      </c>
      <c r="D1147" s="137" t="s">
        <v>3239</v>
      </c>
      <c r="E1147" s="137">
        <v>1</v>
      </c>
      <c r="F1147" s="137" t="s">
        <v>1999</v>
      </c>
      <c r="G1147" s="185">
        <v>6182091</v>
      </c>
      <c r="H1147" s="194">
        <v>11.69</v>
      </c>
      <c r="I1147" s="144">
        <f t="shared" si="17"/>
        <v>11.69</v>
      </c>
      <c r="J1147" s="14" t="s">
        <v>1961</v>
      </c>
    </row>
    <row r="1148" spans="1:10" ht="25.5" x14ac:dyDescent="0.2">
      <c r="A1148" s="57" t="s">
        <v>7339</v>
      </c>
      <c r="B1148" s="24" t="s">
        <v>4715</v>
      </c>
      <c r="C1148" s="137" t="s">
        <v>9693</v>
      </c>
      <c r="D1148" s="137" t="s">
        <v>3238</v>
      </c>
      <c r="E1148" s="137">
        <v>1</v>
      </c>
      <c r="F1148" s="137" t="s">
        <v>818</v>
      </c>
      <c r="G1148" s="185">
        <v>6182075</v>
      </c>
      <c r="H1148" s="194">
        <v>12.72</v>
      </c>
      <c r="I1148" s="144">
        <f t="shared" si="17"/>
        <v>12.72</v>
      </c>
      <c r="J1148" s="14" t="s">
        <v>1961</v>
      </c>
    </row>
    <row r="1149" spans="1:10" ht="25.5" x14ac:dyDescent="0.2">
      <c r="A1149" s="57" t="s">
        <v>7340</v>
      </c>
      <c r="B1149" s="24" t="s">
        <v>4718</v>
      </c>
      <c r="C1149" s="137" t="s">
        <v>9655</v>
      </c>
      <c r="D1149" s="137" t="s">
        <v>3241</v>
      </c>
      <c r="E1149" s="137">
        <v>1</v>
      </c>
      <c r="F1149" s="137" t="s">
        <v>1734</v>
      </c>
      <c r="G1149" s="185">
        <v>6184030</v>
      </c>
      <c r="H1149" s="194">
        <v>10.73</v>
      </c>
      <c r="I1149" s="144">
        <f t="shared" si="17"/>
        <v>10.73</v>
      </c>
      <c r="J1149" s="14" t="s">
        <v>1961</v>
      </c>
    </row>
    <row r="1150" spans="1:10" ht="25.5" x14ac:dyDescent="0.2">
      <c r="A1150" s="57" t="s">
        <v>7341</v>
      </c>
      <c r="B1150" s="24" t="s">
        <v>4743</v>
      </c>
      <c r="C1150" s="137" t="s">
        <v>9663</v>
      </c>
      <c r="D1150" s="137" t="s">
        <v>3262</v>
      </c>
      <c r="E1150" s="137">
        <v>1</v>
      </c>
      <c r="F1150" s="137" t="s">
        <v>1451</v>
      </c>
      <c r="G1150" s="185">
        <v>6184212</v>
      </c>
      <c r="H1150" s="194">
        <v>11.47</v>
      </c>
      <c r="I1150" s="144">
        <f t="shared" si="17"/>
        <v>11.47</v>
      </c>
      <c r="J1150" s="191" t="s">
        <v>1961</v>
      </c>
    </row>
    <row r="1151" spans="1:10" ht="25.5" x14ac:dyDescent="0.2">
      <c r="A1151" s="57" t="s">
        <v>7342</v>
      </c>
      <c r="B1151" s="24" t="s">
        <v>4720</v>
      </c>
      <c r="C1151" s="137" t="s">
        <v>9609</v>
      </c>
      <c r="D1151" s="137" t="s">
        <v>3242</v>
      </c>
      <c r="E1151" s="137">
        <v>1</v>
      </c>
      <c r="F1151" s="137" t="s">
        <v>2034</v>
      </c>
      <c r="G1151" s="185">
        <v>6184071</v>
      </c>
      <c r="H1151" s="194">
        <v>8.33</v>
      </c>
      <c r="I1151" s="144">
        <f t="shared" si="17"/>
        <v>8.33</v>
      </c>
      <c r="J1151" s="191" t="s">
        <v>1961</v>
      </c>
    </row>
    <row r="1152" spans="1:10" ht="25.5" x14ac:dyDescent="0.2">
      <c r="A1152" s="57" t="s">
        <v>7343</v>
      </c>
      <c r="B1152" s="24" t="s">
        <v>4721</v>
      </c>
      <c r="C1152" s="137" t="s">
        <v>9599</v>
      </c>
      <c r="D1152" s="137" t="s">
        <v>3243</v>
      </c>
      <c r="E1152" s="137">
        <v>1</v>
      </c>
      <c r="F1152" s="137" t="s">
        <v>2070</v>
      </c>
      <c r="G1152" s="185">
        <v>6184618</v>
      </c>
      <c r="H1152" s="194">
        <v>7.39</v>
      </c>
      <c r="I1152" s="144">
        <f t="shared" si="17"/>
        <v>7.39</v>
      </c>
      <c r="J1152" s="191" t="s">
        <v>1961</v>
      </c>
    </row>
    <row r="1153" spans="1:10" ht="25.5" x14ac:dyDescent="0.2">
      <c r="A1153" s="57" t="s">
        <v>7344</v>
      </c>
      <c r="B1153" s="24" t="s">
        <v>4745</v>
      </c>
      <c r="C1153" s="137" t="s">
        <v>9647</v>
      </c>
      <c r="D1153" s="137" t="s">
        <v>3265</v>
      </c>
      <c r="E1153" s="137">
        <v>1</v>
      </c>
      <c r="F1153" s="137" t="s">
        <v>2023</v>
      </c>
      <c r="G1153" s="185">
        <v>6184758</v>
      </c>
      <c r="H1153" s="194">
        <v>10.27</v>
      </c>
      <c r="I1153" s="144">
        <f t="shared" si="17"/>
        <v>10.27</v>
      </c>
      <c r="J1153" s="191" t="s">
        <v>1961</v>
      </c>
    </row>
    <row r="1154" spans="1:10" ht="25.5" x14ac:dyDescent="0.2">
      <c r="A1154" s="57" t="s">
        <v>7345</v>
      </c>
      <c r="B1154" s="24" t="s">
        <v>4723</v>
      </c>
      <c r="C1154" s="137" t="s">
        <v>9826</v>
      </c>
      <c r="D1154" s="137" t="s">
        <v>3244</v>
      </c>
      <c r="E1154" s="137">
        <v>1</v>
      </c>
      <c r="F1154" s="137" t="s">
        <v>2027</v>
      </c>
      <c r="G1154" s="185">
        <v>6184915</v>
      </c>
      <c r="H1154" s="194">
        <v>19.16</v>
      </c>
      <c r="I1154" s="144">
        <f t="shared" si="17"/>
        <v>19.16</v>
      </c>
      <c r="J1154" s="14" t="s">
        <v>1961</v>
      </c>
    </row>
    <row r="1155" spans="1:10" ht="25.5" x14ac:dyDescent="0.2">
      <c r="A1155" s="57" t="s">
        <v>7346</v>
      </c>
      <c r="B1155" s="24" t="s">
        <v>4724</v>
      </c>
      <c r="C1155" s="137" t="s">
        <v>9600</v>
      </c>
      <c r="D1155" s="137" t="s">
        <v>3245</v>
      </c>
      <c r="E1155" s="137">
        <v>1</v>
      </c>
      <c r="F1155" s="137" t="s">
        <v>2070</v>
      </c>
      <c r="G1155" s="185">
        <v>6184949</v>
      </c>
      <c r="H1155" s="194">
        <v>7.37</v>
      </c>
      <c r="I1155" s="144">
        <f t="shared" ref="I1155:I1218" si="18">H1155/E1155</f>
        <v>7.37</v>
      </c>
      <c r="J1155" s="14" t="s">
        <v>1961</v>
      </c>
    </row>
    <row r="1156" spans="1:10" ht="25.5" x14ac:dyDescent="0.2">
      <c r="A1156" s="57" t="s">
        <v>7347</v>
      </c>
      <c r="B1156" s="24" t="s">
        <v>4747</v>
      </c>
      <c r="C1156" s="137" t="s">
        <v>9612</v>
      </c>
      <c r="D1156" s="137" t="s">
        <v>3266</v>
      </c>
      <c r="E1156" s="137">
        <v>1</v>
      </c>
      <c r="F1156" s="137" t="s">
        <v>3267</v>
      </c>
      <c r="G1156" s="185">
        <v>6185300</v>
      </c>
      <c r="H1156" s="194">
        <v>8.43</v>
      </c>
      <c r="I1156" s="144">
        <f t="shared" si="18"/>
        <v>8.43</v>
      </c>
      <c r="J1156" s="191" t="s">
        <v>1961</v>
      </c>
    </row>
    <row r="1157" spans="1:10" ht="25.5" x14ac:dyDescent="0.2">
      <c r="A1157" s="57" t="s">
        <v>7348</v>
      </c>
      <c r="B1157" s="24" t="s">
        <v>4749</v>
      </c>
      <c r="C1157" s="137" t="s">
        <v>9624</v>
      </c>
      <c r="D1157" s="137" t="s">
        <v>3269</v>
      </c>
      <c r="E1157" s="137">
        <v>1</v>
      </c>
      <c r="F1157" s="137" t="s">
        <v>2023</v>
      </c>
      <c r="G1157" s="185">
        <v>6484885</v>
      </c>
      <c r="H1157" s="194">
        <v>8.8800000000000008</v>
      </c>
      <c r="I1157" s="144">
        <f t="shared" si="18"/>
        <v>8.8800000000000008</v>
      </c>
      <c r="J1157" s="191" t="s">
        <v>1961</v>
      </c>
    </row>
    <row r="1158" spans="1:10" ht="25.5" x14ac:dyDescent="0.2">
      <c r="A1158" s="57" t="s">
        <v>7349</v>
      </c>
      <c r="B1158" s="24" t="s">
        <v>4713</v>
      </c>
      <c r="C1158" s="137" t="s">
        <v>10286</v>
      </c>
      <c r="D1158" s="137" t="s">
        <v>3260</v>
      </c>
      <c r="E1158" s="137">
        <v>1</v>
      </c>
      <c r="F1158" s="137" t="s">
        <v>3261</v>
      </c>
      <c r="G1158" s="185">
        <v>6182034</v>
      </c>
      <c r="H1158" s="194">
        <v>39.619999999999997</v>
      </c>
      <c r="I1158" s="144">
        <f t="shared" si="18"/>
        <v>39.619999999999997</v>
      </c>
      <c r="J1158" s="191" t="s">
        <v>1961</v>
      </c>
    </row>
    <row r="1159" spans="1:10" ht="25.5" x14ac:dyDescent="0.2">
      <c r="A1159" s="57" t="s">
        <v>7350</v>
      </c>
      <c r="B1159" s="24" t="s">
        <v>4744</v>
      </c>
      <c r="C1159" s="137" t="s">
        <v>9702</v>
      </c>
      <c r="D1159" s="137" t="s">
        <v>3263</v>
      </c>
      <c r="E1159" s="137">
        <v>1</v>
      </c>
      <c r="F1159" s="137" t="s">
        <v>3264</v>
      </c>
      <c r="G1159" s="185">
        <v>6184741</v>
      </c>
      <c r="H1159" s="194">
        <v>13.4</v>
      </c>
      <c r="I1159" s="144">
        <f t="shared" si="18"/>
        <v>13.4</v>
      </c>
      <c r="J1159" s="191" t="s">
        <v>1961</v>
      </c>
    </row>
    <row r="1160" spans="1:10" ht="38.25" x14ac:dyDescent="0.2">
      <c r="A1160" s="57" t="s">
        <v>7351</v>
      </c>
      <c r="B1160" s="24" t="s">
        <v>4717</v>
      </c>
      <c r="C1160" s="137" t="s">
        <v>9586</v>
      </c>
      <c r="D1160" s="137" t="s">
        <v>89</v>
      </c>
      <c r="E1160" s="137">
        <v>1</v>
      </c>
      <c r="F1160" s="137" t="s">
        <v>2791</v>
      </c>
      <c r="G1160" s="185">
        <v>6183131</v>
      </c>
      <c r="H1160" s="194">
        <v>6.09</v>
      </c>
      <c r="I1160" s="144">
        <f t="shared" si="18"/>
        <v>6.09</v>
      </c>
      <c r="J1160" s="14" t="s">
        <v>1961</v>
      </c>
    </row>
    <row r="1161" spans="1:10" ht="38.25" x14ac:dyDescent="0.2">
      <c r="A1161" s="57" t="s">
        <v>7352</v>
      </c>
      <c r="B1161" s="24" t="s">
        <v>4722</v>
      </c>
      <c r="C1161" s="137" t="s">
        <v>9630</v>
      </c>
      <c r="D1161" s="137" t="s">
        <v>3246</v>
      </c>
      <c r="E1161" s="137">
        <v>1</v>
      </c>
      <c r="F1161" s="137" t="s">
        <v>2019</v>
      </c>
      <c r="G1161" s="185">
        <v>6185086</v>
      </c>
      <c r="H1161" s="194">
        <v>9.0500000000000007</v>
      </c>
      <c r="I1161" s="144">
        <f t="shared" si="18"/>
        <v>9.0500000000000007</v>
      </c>
      <c r="J1161" s="191" t="s">
        <v>1961</v>
      </c>
    </row>
    <row r="1162" spans="1:10" ht="38.25" x14ac:dyDescent="0.2">
      <c r="A1162" s="57" t="s">
        <v>7353</v>
      </c>
      <c r="B1162" s="24" t="s">
        <v>4722</v>
      </c>
      <c r="C1162" s="137" t="s">
        <v>9630</v>
      </c>
      <c r="D1162" s="137" t="s">
        <v>3246</v>
      </c>
      <c r="E1162" s="137">
        <v>1</v>
      </c>
      <c r="F1162" s="137" t="s">
        <v>2019</v>
      </c>
      <c r="G1162" s="185">
        <v>6185086</v>
      </c>
      <c r="H1162" s="194">
        <v>9.0500000000000007</v>
      </c>
      <c r="I1162" s="144">
        <f t="shared" si="18"/>
        <v>9.0500000000000007</v>
      </c>
      <c r="J1162" s="14" t="s">
        <v>1961</v>
      </c>
    </row>
    <row r="1163" spans="1:10" ht="38.25" x14ac:dyDescent="0.2">
      <c r="A1163" s="57" t="s">
        <v>7354</v>
      </c>
      <c r="B1163" s="24" t="s">
        <v>3776</v>
      </c>
      <c r="C1163" s="137" t="s">
        <v>10111</v>
      </c>
      <c r="D1163" s="137" t="s">
        <v>3221</v>
      </c>
      <c r="E1163" s="137">
        <v>4</v>
      </c>
      <c r="F1163" s="137" t="s">
        <v>2626</v>
      </c>
      <c r="G1163" s="185">
        <v>3065554</v>
      </c>
      <c r="H1163" s="194">
        <v>30.66</v>
      </c>
      <c r="I1163" s="144">
        <f t="shared" si="18"/>
        <v>7.665</v>
      </c>
      <c r="J1163" s="14" t="s">
        <v>1961</v>
      </c>
    </row>
    <row r="1164" spans="1:10" ht="38.25" x14ac:dyDescent="0.2">
      <c r="A1164" s="57" t="s">
        <v>7355</v>
      </c>
      <c r="B1164" s="24" t="s">
        <v>3833</v>
      </c>
      <c r="C1164" s="137" t="s">
        <v>9637</v>
      </c>
      <c r="D1164" s="137" t="s">
        <v>3223</v>
      </c>
      <c r="E1164" s="137">
        <v>1</v>
      </c>
      <c r="F1164" s="137" t="s">
        <v>2039</v>
      </c>
      <c r="G1164" s="185">
        <v>3596657</v>
      </c>
      <c r="H1164" s="194">
        <v>9.73</v>
      </c>
      <c r="I1164" s="144">
        <f t="shared" si="18"/>
        <v>9.73</v>
      </c>
      <c r="J1164" s="14" t="s">
        <v>1961</v>
      </c>
    </row>
    <row r="1165" spans="1:10" ht="25.5" x14ac:dyDescent="0.2">
      <c r="A1165" s="57" t="s">
        <v>7356</v>
      </c>
      <c r="B1165" s="24" t="s">
        <v>4710</v>
      </c>
      <c r="C1165" s="137" t="s">
        <v>9718</v>
      </c>
      <c r="D1165" s="137" t="s">
        <v>3234</v>
      </c>
      <c r="E1165" s="137">
        <v>1</v>
      </c>
      <c r="F1165" s="137" t="s">
        <v>2926</v>
      </c>
      <c r="G1165" s="185">
        <v>6181069</v>
      </c>
      <c r="H1165" s="194">
        <v>14.52</v>
      </c>
      <c r="I1165" s="144">
        <f t="shared" si="18"/>
        <v>14.52</v>
      </c>
      <c r="J1165" s="191" t="s">
        <v>1961</v>
      </c>
    </row>
    <row r="1166" spans="1:10" ht="25.5" x14ac:dyDescent="0.2">
      <c r="A1166" s="57" t="s">
        <v>7357</v>
      </c>
      <c r="B1166" s="24" t="s">
        <v>4710</v>
      </c>
      <c r="C1166" s="137" t="s">
        <v>9718</v>
      </c>
      <c r="D1166" s="137" t="s">
        <v>3234</v>
      </c>
      <c r="E1166" s="137">
        <v>1</v>
      </c>
      <c r="F1166" s="137" t="s">
        <v>2926</v>
      </c>
      <c r="G1166" s="185">
        <v>6181069</v>
      </c>
      <c r="H1166" s="194">
        <v>14.52</v>
      </c>
      <c r="I1166" s="144">
        <f t="shared" si="18"/>
        <v>14.52</v>
      </c>
      <c r="J1166" s="14" t="s">
        <v>1961</v>
      </c>
    </row>
    <row r="1167" spans="1:10" ht="38.25" x14ac:dyDescent="0.2">
      <c r="A1167" s="57" t="s">
        <v>7358</v>
      </c>
      <c r="B1167" s="24" t="s">
        <v>4706</v>
      </c>
      <c r="C1167" s="137" t="s">
        <v>10310</v>
      </c>
      <c r="D1167" s="137" t="s">
        <v>8704</v>
      </c>
      <c r="E1167" s="137">
        <v>8</v>
      </c>
      <c r="F1167" s="137" t="s">
        <v>8705</v>
      </c>
      <c r="G1167" s="185">
        <v>2103535</v>
      </c>
      <c r="H1167" s="194">
        <v>41.44</v>
      </c>
      <c r="I1167" s="144">
        <f t="shared" si="18"/>
        <v>5.18</v>
      </c>
      <c r="J1167" s="14" t="s">
        <v>1961</v>
      </c>
    </row>
    <row r="1168" spans="1:10" ht="38.25" x14ac:dyDescent="0.2">
      <c r="A1168" s="57" t="s">
        <v>7359</v>
      </c>
      <c r="B1168" s="24" t="s">
        <v>4705</v>
      </c>
      <c r="C1168" s="137" t="s">
        <v>9767</v>
      </c>
      <c r="D1168" s="137" t="s">
        <v>3230</v>
      </c>
      <c r="E1168" s="137">
        <v>12</v>
      </c>
      <c r="F1168" s="137" t="s">
        <v>2022</v>
      </c>
      <c r="G1168" s="185">
        <v>4741589</v>
      </c>
      <c r="H1168" s="194">
        <v>16.68</v>
      </c>
      <c r="I1168" s="144">
        <f t="shared" si="18"/>
        <v>1.39</v>
      </c>
      <c r="J1168" s="14" t="s">
        <v>1961</v>
      </c>
    </row>
    <row r="1169" spans="1:10" ht="38.25" x14ac:dyDescent="0.2">
      <c r="A1169" s="57" t="s">
        <v>7360</v>
      </c>
      <c r="B1169" s="24" t="s">
        <v>4704</v>
      </c>
      <c r="C1169" s="137" t="s">
        <v>9689</v>
      </c>
      <c r="D1169" s="137" t="s">
        <v>3229</v>
      </c>
      <c r="E1169" s="137">
        <v>1</v>
      </c>
      <c r="F1169" s="137" t="s">
        <v>1739</v>
      </c>
      <c r="G1169" s="185">
        <v>4707022</v>
      </c>
      <c r="H1169" s="194">
        <v>12.7</v>
      </c>
      <c r="I1169" s="144">
        <f t="shared" si="18"/>
        <v>12.7</v>
      </c>
      <c r="J1169" s="14" t="s">
        <v>1961</v>
      </c>
    </row>
    <row r="1170" spans="1:10" ht="25.5" x14ac:dyDescent="0.2">
      <c r="A1170" s="57" t="s">
        <v>7361</v>
      </c>
      <c r="B1170" s="24" t="s">
        <v>4731</v>
      </c>
      <c r="C1170" s="137" t="s">
        <v>9750</v>
      </c>
      <c r="D1170" s="137" t="s">
        <v>1910</v>
      </c>
      <c r="E1170" s="137">
        <v>1</v>
      </c>
      <c r="F1170" s="137" t="s">
        <v>1739</v>
      </c>
      <c r="G1170" s="185">
        <v>6574897</v>
      </c>
      <c r="H1170" s="194">
        <v>16.12</v>
      </c>
      <c r="I1170" s="144">
        <f t="shared" si="18"/>
        <v>16.12</v>
      </c>
      <c r="J1170" s="14" t="s">
        <v>1961</v>
      </c>
    </row>
    <row r="1171" spans="1:10" ht="38.25" x14ac:dyDescent="0.2">
      <c r="A1171" s="57" t="s">
        <v>7362</v>
      </c>
      <c r="B1171" s="24" t="s">
        <v>4699</v>
      </c>
      <c r="C1171" s="137" t="s">
        <v>9623</v>
      </c>
      <c r="D1171" s="137" t="s">
        <v>3227</v>
      </c>
      <c r="E1171" s="137">
        <v>100</v>
      </c>
      <c r="F1171" s="137" t="s">
        <v>3228</v>
      </c>
      <c r="G1171" s="185">
        <v>4655551</v>
      </c>
      <c r="H1171" s="194">
        <v>8.77</v>
      </c>
      <c r="I1171" s="144">
        <f t="shared" si="18"/>
        <v>8.77E-2</v>
      </c>
      <c r="J1171" s="14" t="s">
        <v>1961</v>
      </c>
    </row>
    <row r="1172" spans="1:10" ht="25.5" x14ac:dyDescent="0.2">
      <c r="A1172" s="57" t="s">
        <v>7363</v>
      </c>
      <c r="B1172" s="24" t="s">
        <v>4709</v>
      </c>
      <c r="C1172" s="137" t="s">
        <v>9926</v>
      </c>
      <c r="D1172" s="137" t="s">
        <v>3257</v>
      </c>
      <c r="E1172" s="137">
        <v>6</v>
      </c>
      <c r="F1172" s="137" t="s">
        <v>1999</v>
      </c>
      <c r="G1172" s="185">
        <v>5997002</v>
      </c>
      <c r="H1172" s="194">
        <v>23.61</v>
      </c>
      <c r="I1172" s="144">
        <f t="shared" si="18"/>
        <v>3.9350000000000001</v>
      </c>
      <c r="J1172" s="191" t="s">
        <v>1961</v>
      </c>
    </row>
    <row r="1173" spans="1:10" ht="25.5" x14ac:dyDescent="0.2">
      <c r="A1173" s="57" t="s">
        <v>7364</v>
      </c>
      <c r="B1173" s="24" t="s">
        <v>4729</v>
      </c>
      <c r="C1173" s="137" t="s">
        <v>9729</v>
      </c>
      <c r="D1173" s="137" t="s">
        <v>3250</v>
      </c>
      <c r="E1173" s="137">
        <v>1</v>
      </c>
      <c r="F1173" s="137" t="s">
        <v>2070</v>
      </c>
      <c r="G1173" s="185">
        <v>6293039</v>
      </c>
      <c r="H1173" s="194">
        <v>14.92</v>
      </c>
      <c r="I1173" s="144">
        <f t="shared" si="18"/>
        <v>14.92</v>
      </c>
      <c r="J1173" s="14" t="s">
        <v>1961</v>
      </c>
    </row>
    <row r="1174" spans="1:10" ht="25.5" x14ac:dyDescent="0.2">
      <c r="A1174" s="57" t="s">
        <v>7365</v>
      </c>
      <c r="B1174" s="24" t="s">
        <v>4728</v>
      </c>
      <c r="C1174" s="137" t="s">
        <v>9777</v>
      </c>
      <c r="D1174" s="137" t="s">
        <v>1432</v>
      </c>
      <c r="E1174" s="137">
        <v>1</v>
      </c>
      <c r="F1174" s="137" t="s">
        <v>847</v>
      </c>
      <c r="G1174" s="185">
        <v>6291025</v>
      </c>
      <c r="H1174" s="194">
        <v>17.13</v>
      </c>
      <c r="I1174" s="144">
        <f t="shared" si="18"/>
        <v>17.13</v>
      </c>
      <c r="J1174" s="14" t="s">
        <v>1961</v>
      </c>
    </row>
    <row r="1175" spans="1:10" ht="25.5" x14ac:dyDescent="0.2">
      <c r="A1175" s="57" t="s">
        <v>7366</v>
      </c>
      <c r="B1175" s="24" t="s">
        <v>4738</v>
      </c>
      <c r="C1175" s="137" t="s">
        <v>10158</v>
      </c>
      <c r="D1175" s="137" t="s">
        <v>3255</v>
      </c>
      <c r="E1175" s="137">
        <v>6</v>
      </c>
      <c r="F1175" s="137" t="s">
        <v>2085</v>
      </c>
      <c r="G1175" s="185">
        <v>3545100</v>
      </c>
      <c r="H1175" s="194">
        <v>32.72</v>
      </c>
      <c r="I1175" s="144">
        <f t="shared" si="18"/>
        <v>5.4533333333333331</v>
      </c>
      <c r="J1175" s="191" t="s">
        <v>1961</v>
      </c>
    </row>
    <row r="1176" spans="1:10" ht="38.25" x14ac:dyDescent="0.2">
      <c r="A1176" s="57" t="s">
        <v>7367</v>
      </c>
      <c r="B1176" s="24" t="s">
        <v>4707</v>
      </c>
      <c r="C1176" s="137" t="s">
        <v>9610</v>
      </c>
      <c r="D1176" s="137" t="s">
        <v>3232</v>
      </c>
      <c r="E1176" s="137">
        <v>100</v>
      </c>
      <c r="F1176" s="137" t="s">
        <v>825</v>
      </c>
      <c r="G1176" s="185">
        <v>5010038</v>
      </c>
      <c r="H1176" s="194">
        <v>8.3800000000000008</v>
      </c>
      <c r="I1176" s="144">
        <f t="shared" si="18"/>
        <v>8.3800000000000013E-2</v>
      </c>
      <c r="J1176" s="191" t="s">
        <v>1961</v>
      </c>
    </row>
    <row r="1177" spans="1:10" ht="38.25" x14ac:dyDescent="0.2">
      <c r="A1177" s="57" t="s">
        <v>7368</v>
      </c>
      <c r="B1177" s="24" t="s">
        <v>3403</v>
      </c>
      <c r="C1177" s="137" t="s">
        <v>10279</v>
      </c>
      <c r="D1177" s="137" t="s">
        <v>8706</v>
      </c>
      <c r="E1177" s="137">
        <v>1</v>
      </c>
      <c r="F1177" s="137" t="s">
        <v>3252</v>
      </c>
      <c r="G1177" s="185">
        <v>8514002</v>
      </c>
      <c r="H1177" s="194">
        <v>38.909999999999997</v>
      </c>
      <c r="I1177" s="144">
        <f t="shared" si="18"/>
        <v>38.909999999999997</v>
      </c>
      <c r="J1177" s="14" t="s">
        <v>1961</v>
      </c>
    </row>
    <row r="1178" spans="1:10" ht="38.25" x14ac:dyDescent="0.2">
      <c r="A1178" s="57" t="s">
        <v>7369</v>
      </c>
      <c r="B1178" s="24" t="s">
        <v>4732</v>
      </c>
      <c r="C1178" s="137" t="s">
        <v>10199</v>
      </c>
      <c r="D1178" s="137" t="s">
        <v>8707</v>
      </c>
      <c r="E1178" s="137">
        <v>1</v>
      </c>
      <c r="F1178" s="137" t="s">
        <v>3252</v>
      </c>
      <c r="G1178" s="185">
        <v>8512501</v>
      </c>
      <c r="H1178" s="194">
        <v>35.049999999999997</v>
      </c>
      <c r="I1178" s="144">
        <f t="shared" si="18"/>
        <v>35.049999999999997</v>
      </c>
      <c r="J1178" s="191" t="s">
        <v>1961</v>
      </c>
    </row>
    <row r="1179" spans="1:10" ht="38.25" x14ac:dyDescent="0.2">
      <c r="A1179" s="57" t="s">
        <v>7370</v>
      </c>
      <c r="B1179" s="24" t="s">
        <v>4732</v>
      </c>
      <c r="C1179" s="137" t="s">
        <v>10199</v>
      </c>
      <c r="D1179" s="137" t="s">
        <v>8707</v>
      </c>
      <c r="E1179" s="137">
        <v>1</v>
      </c>
      <c r="F1179" s="137" t="s">
        <v>3252</v>
      </c>
      <c r="G1179" s="185">
        <v>8512501</v>
      </c>
      <c r="H1179" s="194">
        <v>35.049999999999997</v>
      </c>
      <c r="I1179" s="144">
        <f t="shared" si="18"/>
        <v>35.049999999999997</v>
      </c>
      <c r="J1179" s="14" t="s">
        <v>1961</v>
      </c>
    </row>
    <row r="1180" spans="1:10" ht="38.25" x14ac:dyDescent="0.2">
      <c r="A1180" s="57" t="s">
        <v>7371</v>
      </c>
      <c r="B1180" s="24" t="s">
        <v>4700</v>
      </c>
      <c r="C1180" s="137" t="s">
        <v>9592</v>
      </c>
      <c r="D1180" s="137" t="s">
        <v>3225</v>
      </c>
      <c r="E1180" s="137">
        <v>1</v>
      </c>
      <c r="F1180" s="137" t="s">
        <v>2023</v>
      </c>
      <c r="G1180" s="185">
        <v>4441986</v>
      </c>
      <c r="H1180" s="194">
        <v>6.93</v>
      </c>
      <c r="I1180" s="144">
        <f t="shared" si="18"/>
        <v>6.93</v>
      </c>
      <c r="J1180" s="14" t="s">
        <v>1961</v>
      </c>
    </row>
    <row r="1181" spans="1:10" ht="38.25" x14ac:dyDescent="0.2">
      <c r="A1181" s="57" t="s">
        <v>7372</v>
      </c>
      <c r="B1181" s="24" t="s">
        <v>4742</v>
      </c>
      <c r="C1181" s="137" t="s">
        <v>9602</v>
      </c>
      <c r="D1181" s="137" t="s">
        <v>3259</v>
      </c>
      <c r="E1181" s="137">
        <v>1</v>
      </c>
      <c r="F1181" s="137" t="s">
        <v>2023</v>
      </c>
      <c r="G1181" s="185">
        <v>6181200</v>
      </c>
      <c r="H1181" s="194">
        <v>7.72</v>
      </c>
      <c r="I1181" s="144">
        <f t="shared" si="18"/>
        <v>7.72</v>
      </c>
      <c r="J1181" s="191" t="s">
        <v>1961</v>
      </c>
    </row>
    <row r="1182" spans="1:10" ht="38.25" x14ac:dyDescent="0.2">
      <c r="A1182" s="57" t="s">
        <v>7373</v>
      </c>
      <c r="B1182" s="24" t="s">
        <v>4696</v>
      </c>
      <c r="C1182" s="137" t="s">
        <v>9580</v>
      </c>
      <c r="D1182" s="137" t="s">
        <v>3220</v>
      </c>
      <c r="E1182" s="137">
        <v>1</v>
      </c>
      <c r="F1182" s="137" t="s">
        <v>2626</v>
      </c>
      <c r="G1182" s="185">
        <v>2104558</v>
      </c>
      <c r="H1182" s="194">
        <v>4.93</v>
      </c>
      <c r="I1182" s="144">
        <f t="shared" si="18"/>
        <v>4.93</v>
      </c>
      <c r="J1182" s="14" t="s">
        <v>1961</v>
      </c>
    </row>
    <row r="1183" spans="1:10" x14ac:dyDescent="0.2">
      <c r="A1183" s="219" t="s">
        <v>7374</v>
      </c>
      <c r="B1183" s="24" t="s">
        <v>4746</v>
      </c>
      <c r="C1183" s="24" t="s">
        <v>10811</v>
      </c>
      <c r="D1183" s="24" t="s">
        <v>10812</v>
      </c>
      <c r="E1183" s="24">
        <v>1</v>
      </c>
      <c r="F1183" s="24" t="s">
        <v>2022</v>
      </c>
      <c r="G1183" s="95" t="s">
        <v>10813</v>
      </c>
      <c r="H1183" s="193"/>
      <c r="I1183" s="144">
        <f t="shared" si="18"/>
        <v>0</v>
      </c>
      <c r="J1183" s="191" t="s">
        <v>1961</v>
      </c>
    </row>
    <row r="1184" spans="1:10" ht="38.25" x14ac:dyDescent="0.2">
      <c r="A1184" s="57" t="s">
        <v>7375</v>
      </c>
      <c r="B1184" s="24" t="s">
        <v>4736</v>
      </c>
      <c r="C1184" s="137" t="s">
        <v>9607</v>
      </c>
      <c r="D1184" s="137" t="s">
        <v>8708</v>
      </c>
      <c r="E1184" s="137">
        <v>1</v>
      </c>
      <c r="F1184" s="137" t="s">
        <v>1989</v>
      </c>
      <c r="G1184" s="185">
        <v>9844052</v>
      </c>
      <c r="H1184" s="194">
        <v>8.09</v>
      </c>
      <c r="I1184" s="144">
        <f t="shared" si="18"/>
        <v>8.09</v>
      </c>
      <c r="J1184" s="14" t="s">
        <v>1961</v>
      </c>
    </row>
    <row r="1185" spans="1:10" ht="38.25" x14ac:dyDescent="0.2">
      <c r="A1185" s="57" t="s">
        <v>7376</v>
      </c>
      <c r="B1185" s="24" t="s">
        <v>4727</v>
      </c>
      <c r="C1185" s="137" t="s">
        <v>9676</v>
      </c>
      <c r="D1185" s="137" t="s">
        <v>8709</v>
      </c>
      <c r="E1185" s="137">
        <v>1</v>
      </c>
      <c r="F1185" s="137" t="s">
        <v>3249</v>
      </c>
      <c r="G1185" s="185">
        <v>6282258</v>
      </c>
      <c r="H1185" s="194">
        <v>12.06</v>
      </c>
      <c r="I1185" s="144">
        <f t="shared" si="18"/>
        <v>12.06</v>
      </c>
      <c r="J1185" s="14" t="s">
        <v>1961</v>
      </c>
    </row>
    <row r="1186" spans="1:10" ht="25.5" x14ac:dyDescent="0.2">
      <c r="A1186" s="57" t="s">
        <v>7377</v>
      </c>
      <c r="B1186" s="24" t="s">
        <v>4712</v>
      </c>
      <c r="C1186" s="137" t="s">
        <v>9671</v>
      </c>
      <c r="D1186" s="137" t="s">
        <v>8710</v>
      </c>
      <c r="E1186" s="137">
        <v>1</v>
      </c>
      <c r="F1186" s="137" t="s">
        <v>3236</v>
      </c>
      <c r="G1186" s="185">
        <v>6181160</v>
      </c>
      <c r="H1186" s="194">
        <v>11.9</v>
      </c>
      <c r="I1186" s="144">
        <f t="shared" si="18"/>
        <v>11.9</v>
      </c>
      <c r="J1186" s="14" t="s">
        <v>1961</v>
      </c>
    </row>
    <row r="1187" spans="1:10" x14ac:dyDescent="0.2">
      <c r="A1187" s="219" t="s">
        <v>7378</v>
      </c>
      <c r="B1187" s="24" t="s">
        <v>4735</v>
      </c>
      <c r="C1187" s="100" t="s">
        <v>10585</v>
      </c>
      <c r="D1187" s="100"/>
      <c r="E1187" s="100"/>
      <c r="F1187" s="100"/>
      <c r="G1187" s="62"/>
      <c r="H1187" s="193"/>
      <c r="I1187" s="144" t="e">
        <f t="shared" si="18"/>
        <v>#DIV/0!</v>
      </c>
      <c r="J1187" s="14" t="s">
        <v>1961</v>
      </c>
    </row>
    <row r="1188" spans="1:10" ht="25.5" x14ac:dyDescent="0.2">
      <c r="A1188" s="57" t="s">
        <v>7379</v>
      </c>
      <c r="B1188" s="24" t="s">
        <v>4734</v>
      </c>
      <c r="C1188" s="137" t="s">
        <v>10025</v>
      </c>
      <c r="D1188" s="137" t="s">
        <v>3253</v>
      </c>
      <c r="E1188" s="137">
        <v>12</v>
      </c>
      <c r="F1188" s="137" t="s">
        <v>883</v>
      </c>
      <c r="G1188" s="185">
        <v>8574715</v>
      </c>
      <c r="H1188" s="194">
        <v>27.58</v>
      </c>
      <c r="I1188" s="144">
        <f t="shared" si="18"/>
        <v>2.2983333333333333</v>
      </c>
      <c r="J1188" s="14" t="s">
        <v>1961</v>
      </c>
    </row>
    <row r="1189" spans="1:10" ht="38.25" x14ac:dyDescent="0.2">
      <c r="A1189" s="57" t="s">
        <v>7380</v>
      </c>
      <c r="B1189" s="24" t="s">
        <v>4730</v>
      </c>
      <c r="C1189" s="137" t="s">
        <v>9758</v>
      </c>
      <c r="D1189" s="137" t="s">
        <v>3251</v>
      </c>
      <c r="E1189" s="137">
        <v>1</v>
      </c>
      <c r="F1189" s="137" t="s">
        <v>2029</v>
      </c>
      <c r="G1189" s="185">
        <v>6376883</v>
      </c>
      <c r="H1189" s="194">
        <v>16.190000000000001</v>
      </c>
      <c r="I1189" s="144">
        <f t="shared" si="18"/>
        <v>16.190000000000001</v>
      </c>
      <c r="J1189" s="14" t="s">
        <v>1961</v>
      </c>
    </row>
    <row r="1190" spans="1:10" ht="38.25" x14ac:dyDescent="0.2">
      <c r="A1190" s="57" t="s">
        <v>7381</v>
      </c>
      <c r="B1190" s="24" t="s">
        <v>4748</v>
      </c>
      <c r="C1190" s="137" t="s">
        <v>9815</v>
      </c>
      <c r="D1190" s="137" t="s">
        <v>3268</v>
      </c>
      <c r="E1190" s="137">
        <v>1</v>
      </c>
      <c r="F1190" s="137" t="s">
        <v>2029</v>
      </c>
      <c r="G1190" s="185">
        <v>6376885</v>
      </c>
      <c r="H1190" s="194">
        <v>19.02</v>
      </c>
      <c r="I1190" s="144">
        <f t="shared" si="18"/>
        <v>19.02</v>
      </c>
      <c r="J1190" s="191" t="s">
        <v>1961</v>
      </c>
    </row>
    <row r="1191" spans="1:10" ht="38.25" x14ac:dyDescent="0.2">
      <c r="A1191" s="57" t="s">
        <v>7382</v>
      </c>
      <c r="B1191" s="24" t="s">
        <v>4737</v>
      </c>
      <c r="C1191" s="137" t="s">
        <v>9801</v>
      </c>
      <c r="D1191" s="137" t="s">
        <v>3254</v>
      </c>
      <c r="E1191" s="137">
        <v>18</v>
      </c>
      <c r="F1191" s="137" t="s">
        <v>1752</v>
      </c>
      <c r="G1191" s="185">
        <v>3495033</v>
      </c>
      <c r="H1191" s="194">
        <v>18.43</v>
      </c>
      <c r="I1191" s="144">
        <f t="shared" si="18"/>
        <v>1.0238888888888888</v>
      </c>
      <c r="J1191" s="191" t="s">
        <v>1961</v>
      </c>
    </row>
    <row r="1192" spans="1:10" ht="38.25" x14ac:dyDescent="0.2">
      <c r="A1192" s="57" t="s">
        <v>7383</v>
      </c>
      <c r="B1192" s="24" t="s">
        <v>4708</v>
      </c>
      <c r="C1192" s="137" t="s">
        <v>9905</v>
      </c>
      <c r="D1192" s="137" t="s">
        <v>3233</v>
      </c>
      <c r="E1192" s="137">
        <v>6</v>
      </c>
      <c r="F1192" s="137" t="s">
        <v>2085</v>
      </c>
      <c r="G1192" s="185">
        <v>5997003</v>
      </c>
      <c r="H1192" s="194">
        <v>23.16</v>
      </c>
      <c r="I1192" s="144">
        <f t="shared" si="18"/>
        <v>3.86</v>
      </c>
      <c r="J1192" s="191" t="s">
        <v>1961</v>
      </c>
    </row>
    <row r="1193" spans="1:10" ht="25.5" x14ac:dyDescent="0.2">
      <c r="A1193" s="57" t="s">
        <v>7384</v>
      </c>
      <c r="B1193" s="24" t="s">
        <v>4751</v>
      </c>
      <c r="C1193" s="137" t="s">
        <v>9566</v>
      </c>
      <c r="D1193" s="137" t="s">
        <v>3271</v>
      </c>
      <c r="E1193" s="137">
        <v>2</v>
      </c>
      <c r="F1193" s="137" t="s">
        <v>852</v>
      </c>
      <c r="G1193" s="185">
        <v>5416389</v>
      </c>
      <c r="H1193" s="194">
        <v>1.93</v>
      </c>
      <c r="I1193" s="144">
        <f t="shared" si="18"/>
        <v>0.96499999999999997</v>
      </c>
      <c r="J1193" s="14" t="s">
        <v>1922</v>
      </c>
    </row>
    <row r="1194" spans="1:10" ht="38.25" x14ac:dyDescent="0.2">
      <c r="A1194" s="57" t="s">
        <v>7385</v>
      </c>
      <c r="B1194" s="24" t="s">
        <v>4757</v>
      </c>
      <c r="C1194" s="137" t="s">
        <v>10544</v>
      </c>
      <c r="D1194" s="137" t="s">
        <v>3280</v>
      </c>
      <c r="E1194" s="137">
        <v>72</v>
      </c>
      <c r="F1194" s="137" t="s">
        <v>3279</v>
      </c>
      <c r="G1194" s="185">
        <v>8721594</v>
      </c>
      <c r="H1194" s="194">
        <v>67.760000000000005</v>
      </c>
      <c r="I1194" s="144">
        <f t="shared" si="18"/>
        <v>0.94111111111111123</v>
      </c>
      <c r="J1194" s="14" t="s">
        <v>1922</v>
      </c>
    </row>
    <row r="1195" spans="1:10" x14ac:dyDescent="0.2">
      <c r="A1195" s="219" t="s">
        <v>7386</v>
      </c>
      <c r="B1195" s="24" t="s">
        <v>4756</v>
      </c>
      <c r="C1195" s="57" t="s">
        <v>10814</v>
      </c>
      <c r="D1195" s="57" t="s">
        <v>10815</v>
      </c>
      <c r="E1195" s="57">
        <v>84</v>
      </c>
      <c r="F1195" s="57" t="s">
        <v>2469</v>
      </c>
      <c r="G1195" s="96">
        <v>8721358</v>
      </c>
      <c r="H1195" s="248">
        <v>78.97</v>
      </c>
      <c r="I1195" s="144">
        <f t="shared" si="18"/>
        <v>0.94011904761904763</v>
      </c>
      <c r="J1195" s="14" t="s">
        <v>1922</v>
      </c>
    </row>
    <row r="1196" spans="1:10" ht="38.25" x14ac:dyDescent="0.2">
      <c r="A1196" s="57" t="s">
        <v>7387</v>
      </c>
      <c r="B1196" s="24" t="s">
        <v>5180</v>
      </c>
      <c r="C1196" s="137" t="s">
        <v>10572</v>
      </c>
      <c r="D1196" s="137" t="s">
        <v>3277</v>
      </c>
      <c r="E1196" s="137">
        <v>84</v>
      </c>
      <c r="F1196" s="137" t="s">
        <v>2469</v>
      </c>
      <c r="G1196" s="185">
        <v>8721349</v>
      </c>
      <c r="H1196" s="194">
        <v>81.16</v>
      </c>
      <c r="I1196" s="144">
        <f t="shared" si="18"/>
        <v>0.96619047619047616</v>
      </c>
      <c r="J1196" s="14" t="s">
        <v>1922</v>
      </c>
    </row>
    <row r="1197" spans="1:10" ht="38.25" x14ac:dyDescent="0.2">
      <c r="A1197" s="57" t="s">
        <v>7388</v>
      </c>
      <c r="B1197" s="24" t="s">
        <v>5182</v>
      </c>
      <c r="C1197" s="137" t="s">
        <v>10513</v>
      </c>
      <c r="D1197" s="137" t="s">
        <v>3278</v>
      </c>
      <c r="E1197" s="137">
        <v>72</v>
      </c>
      <c r="F1197" s="137" t="s">
        <v>3279</v>
      </c>
      <c r="G1197" s="185">
        <v>8721357</v>
      </c>
      <c r="H1197" s="194">
        <v>60</v>
      </c>
      <c r="I1197" s="144">
        <f t="shared" si="18"/>
        <v>0.83333333333333337</v>
      </c>
      <c r="J1197" s="14" t="s">
        <v>1922</v>
      </c>
    </row>
    <row r="1198" spans="1:10" ht="25.5" x14ac:dyDescent="0.2">
      <c r="A1198" s="57" t="s">
        <v>7389</v>
      </c>
      <c r="B1198" s="24" t="s">
        <v>4759</v>
      </c>
      <c r="C1198" s="137" t="s">
        <v>10583</v>
      </c>
      <c r="D1198" s="137" t="s">
        <v>3282</v>
      </c>
      <c r="E1198" s="137">
        <v>200</v>
      </c>
      <c r="F1198" s="137" t="s">
        <v>2130</v>
      </c>
      <c r="G1198" s="185">
        <v>8867775</v>
      </c>
      <c r="H1198" s="194">
        <v>127.05</v>
      </c>
      <c r="I1198" s="144">
        <f t="shared" si="18"/>
        <v>0.63524999999999998</v>
      </c>
      <c r="J1198" s="14" t="s">
        <v>1922</v>
      </c>
    </row>
    <row r="1199" spans="1:10" ht="25.5" x14ac:dyDescent="0.2">
      <c r="A1199" s="57" t="s">
        <v>7390</v>
      </c>
      <c r="B1199" s="24" t="s">
        <v>4760</v>
      </c>
      <c r="C1199" s="137" t="s">
        <v>10583</v>
      </c>
      <c r="D1199" s="137" t="s">
        <v>3282</v>
      </c>
      <c r="E1199" s="137">
        <v>200</v>
      </c>
      <c r="F1199" s="137" t="s">
        <v>2130</v>
      </c>
      <c r="G1199" s="185">
        <v>8867775</v>
      </c>
      <c r="H1199" s="194">
        <v>127.05</v>
      </c>
      <c r="I1199" s="144">
        <f t="shared" si="18"/>
        <v>0.63524999999999998</v>
      </c>
      <c r="J1199" s="14" t="s">
        <v>1922</v>
      </c>
    </row>
    <row r="1200" spans="1:10" ht="25.5" x14ac:dyDescent="0.2">
      <c r="A1200" s="57" t="s">
        <v>7391</v>
      </c>
      <c r="B1200" s="24" t="s">
        <v>4770</v>
      </c>
      <c r="C1200" s="137" t="s">
        <v>9576</v>
      </c>
      <c r="D1200" s="137" t="s">
        <v>3296</v>
      </c>
      <c r="E1200" s="137">
        <v>160</v>
      </c>
      <c r="F1200" s="137" t="s">
        <v>800</v>
      </c>
      <c r="G1200" s="185">
        <v>9391267</v>
      </c>
      <c r="H1200" s="194">
        <v>4.04</v>
      </c>
      <c r="I1200" s="144">
        <f t="shared" si="18"/>
        <v>2.5250000000000002E-2</v>
      </c>
      <c r="J1200" s="191" t="s">
        <v>1922</v>
      </c>
    </row>
    <row r="1201" spans="1:10" ht="25.5" x14ac:dyDescent="0.2">
      <c r="A1201" s="57" t="s">
        <v>7392</v>
      </c>
      <c r="B1201" s="24" t="s">
        <v>1972</v>
      </c>
      <c r="C1201" s="137" t="s">
        <v>9571</v>
      </c>
      <c r="D1201" s="137" t="s">
        <v>3276</v>
      </c>
      <c r="E1201" s="137">
        <v>2</v>
      </c>
      <c r="F1201" s="137" t="s">
        <v>855</v>
      </c>
      <c r="G1201" s="185">
        <v>5474007</v>
      </c>
      <c r="H1201" s="194">
        <v>3.13</v>
      </c>
      <c r="I1201" s="144">
        <f t="shared" si="18"/>
        <v>1.5649999999999999</v>
      </c>
      <c r="J1201" s="191" t="s">
        <v>1922</v>
      </c>
    </row>
    <row r="1202" spans="1:10" ht="25.5" x14ac:dyDescent="0.2">
      <c r="A1202" s="57" t="s">
        <v>7393</v>
      </c>
      <c r="B1202" s="24" t="s">
        <v>4754</v>
      </c>
      <c r="C1202" s="137" t="s">
        <v>10449</v>
      </c>
      <c r="D1202" s="137" t="s">
        <v>3275</v>
      </c>
      <c r="E1202" s="137">
        <v>6</v>
      </c>
      <c r="F1202" s="137" t="s">
        <v>883</v>
      </c>
      <c r="G1202" s="185">
        <v>5474005</v>
      </c>
      <c r="H1202" s="194">
        <v>52.05</v>
      </c>
      <c r="I1202" s="144">
        <f t="shared" si="18"/>
        <v>8.6749999999999989</v>
      </c>
      <c r="J1202" s="14" t="s">
        <v>1922</v>
      </c>
    </row>
    <row r="1203" spans="1:10" ht="25.5" x14ac:dyDescent="0.2">
      <c r="A1203" s="57" t="s">
        <v>7394</v>
      </c>
      <c r="B1203" s="24" t="s">
        <v>4753</v>
      </c>
      <c r="C1203" s="137" t="s">
        <v>10450</v>
      </c>
      <c r="D1203" s="137" t="s">
        <v>3274</v>
      </c>
      <c r="E1203" s="137">
        <v>6</v>
      </c>
      <c r="F1203" s="137" t="s">
        <v>883</v>
      </c>
      <c r="G1203" s="185">
        <v>5474004</v>
      </c>
      <c r="H1203" s="194">
        <v>52.05</v>
      </c>
      <c r="I1203" s="144">
        <f t="shared" si="18"/>
        <v>8.6749999999999989</v>
      </c>
      <c r="J1203" s="14" t="s">
        <v>1922</v>
      </c>
    </row>
    <row r="1204" spans="1:10" ht="38.25" x14ac:dyDescent="0.2">
      <c r="A1204" s="57" t="s">
        <v>7395</v>
      </c>
      <c r="B1204" s="24" t="s">
        <v>5038</v>
      </c>
      <c r="C1204" s="137" t="s">
        <v>10105</v>
      </c>
      <c r="D1204" s="137" t="s">
        <v>3292</v>
      </c>
      <c r="E1204" s="137">
        <v>240</v>
      </c>
      <c r="F1204" s="137" t="s">
        <v>3293</v>
      </c>
      <c r="G1204" s="185">
        <v>8968099</v>
      </c>
      <c r="H1204" s="194">
        <v>30.19</v>
      </c>
      <c r="I1204" s="144">
        <f t="shared" si="18"/>
        <v>0.12579166666666666</v>
      </c>
      <c r="J1204" s="14" t="s">
        <v>1922</v>
      </c>
    </row>
    <row r="1205" spans="1:10" x14ac:dyDescent="0.2">
      <c r="A1205" s="219" t="s">
        <v>7396</v>
      </c>
      <c r="B1205" s="24" t="s">
        <v>4765</v>
      </c>
      <c r="C1205" s="57" t="s">
        <v>2872</v>
      </c>
      <c r="D1205" s="57" t="s">
        <v>2111</v>
      </c>
      <c r="E1205" s="57">
        <v>2</v>
      </c>
      <c r="F1205" s="57" t="s">
        <v>3027</v>
      </c>
      <c r="G1205" s="96">
        <v>8883217</v>
      </c>
      <c r="H1205" s="248">
        <v>2.46</v>
      </c>
      <c r="I1205" s="144">
        <f t="shared" si="18"/>
        <v>1.23</v>
      </c>
      <c r="J1205" s="14" t="s">
        <v>1922</v>
      </c>
    </row>
    <row r="1206" spans="1:10" ht="38.25" x14ac:dyDescent="0.2">
      <c r="A1206" s="57" t="s">
        <v>7397</v>
      </c>
      <c r="B1206" s="24" t="s">
        <v>4769</v>
      </c>
      <c r="C1206" s="137" t="s">
        <v>9551</v>
      </c>
      <c r="D1206" s="137" t="s">
        <v>3295</v>
      </c>
      <c r="E1206" s="137">
        <v>2</v>
      </c>
      <c r="F1206" s="137" t="s">
        <v>3283</v>
      </c>
      <c r="G1206" s="185">
        <v>8880726</v>
      </c>
      <c r="H1206" s="194">
        <v>3.88</v>
      </c>
      <c r="I1206" s="144">
        <f t="shared" si="18"/>
        <v>1.94</v>
      </c>
      <c r="J1206" s="191" t="s">
        <v>1922</v>
      </c>
    </row>
    <row r="1207" spans="1:10" ht="25.5" x14ac:dyDescent="0.2">
      <c r="A1207" s="57" t="s">
        <v>7398</v>
      </c>
      <c r="B1207" s="24" t="s">
        <v>4015</v>
      </c>
      <c r="C1207" s="137" t="s">
        <v>9699</v>
      </c>
      <c r="D1207" s="137" t="s">
        <v>2873</v>
      </c>
      <c r="E1207" s="137">
        <v>1</v>
      </c>
      <c r="F1207" s="137" t="s">
        <v>852</v>
      </c>
      <c r="G1207" s="185">
        <v>8938276</v>
      </c>
      <c r="H1207" s="194">
        <v>13.05</v>
      </c>
      <c r="I1207" s="144">
        <f t="shared" si="18"/>
        <v>13.05</v>
      </c>
      <c r="J1207" s="14" t="s">
        <v>1922</v>
      </c>
    </row>
    <row r="1208" spans="1:10" ht="25.5" x14ac:dyDescent="0.2">
      <c r="A1208" s="57" t="s">
        <v>7399</v>
      </c>
      <c r="B1208" s="24" t="s">
        <v>4766</v>
      </c>
      <c r="C1208" s="137" t="s">
        <v>10219</v>
      </c>
      <c r="D1208" s="137" t="s">
        <v>3289</v>
      </c>
      <c r="E1208" s="137">
        <v>6</v>
      </c>
      <c r="F1208" s="137" t="s">
        <v>3290</v>
      </c>
      <c r="G1208" s="185">
        <v>8922452</v>
      </c>
      <c r="H1208" s="194">
        <v>35.799999999999997</v>
      </c>
      <c r="I1208" s="144">
        <f t="shared" si="18"/>
        <v>5.9666666666666659</v>
      </c>
      <c r="J1208" s="14" t="s">
        <v>1922</v>
      </c>
    </row>
    <row r="1209" spans="1:10" ht="38.25" x14ac:dyDescent="0.2">
      <c r="A1209" s="57" t="s">
        <v>7400</v>
      </c>
      <c r="B1209" s="24" t="s">
        <v>4758</v>
      </c>
      <c r="C1209" s="137" t="s">
        <v>10554</v>
      </c>
      <c r="D1209" s="137" t="s">
        <v>3281</v>
      </c>
      <c r="E1209" s="137">
        <v>135</v>
      </c>
      <c r="F1209" s="137" t="s">
        <v>1732</v>
      </c>
      <c r="G1209" s="185">
        <v>8725654</v>
      </c>
      <c r="H1209" s="194">
        <v>71.709999999999994</v>
      </c>
      <c r="I1209" s="144">
        <f t="shared" si="18"/>
        <v>0.53118518518518509</v>
      </c>
      <c r="J1209" s="100" t="s">
        <v>1922</v>
      </c>
    </row>
    <row r="1210" spans="1:10" ht="25.5" x14ac:dyDescent="0.2">
      <c r="A1210" s="57" t="s">
        <v>7401</v>
      </c>
      <c r="B1210" s="24" t="s">
        <v>4750</v>
      </c>
      <c r="C1210" s="137" t="s">
        <v>9844</v>
      </c>
      <c r="D1210" s="137" t="s">
        <v>3270</v>
      </c>
      <c r="E1210" s="137">
        <v>2</v>
      </c>
      <c r="F1210" s="137" t="s">
        <v>852</v>
      </c>
      <c r="G1210" s="185">
        <v>5416381</v>
      </c>
      <c r="H1210" s="194">
        <v>19.760000000000002</v>
      </c>
      <c r="I1210" s="144">
        <f t="shared" si="18"/>
        <v>9.8800000000000008</v>
      </c>
      <c r="J1210" s="14" t="s">
        <v>1922</v>
      </c>
    </row>
    <row r="1211" spans="1:10" ht="25.5" x14ac:dyDescent="0.2">
      <c r="A1211" s="57" t="s">
        <v>7402</v>
      </c>
      <c r="B1211" s="24" t="s">
        <v>4767</v>
      </c>
      <c r="C1211" s="137" t="s">
        <v>10438</v>
      </c>
      <c r="D1211" s="137" t="s">
        <v>3291</v>
      </c>
      <c r="E1211" s="137">
        <v>6</v>
      </c>
      <c r="F1211" s="137" t="s">
        <v>883</v>
      </c>
      <c r="G1211" s="185">
        <v>8930150</v>
      </c>
      <c r="H1211" s="194">
        <v>51.18</v>
      </c>
      <c r="I1211" s="144">
        <f t="shared" si="18"/>
        <v>8.5299999999999994</v>
      </c>
      <c r="J1211" s="14" t="s">
        <v>1922</v>
      </c>
    </row>
    <row r="1212" spans="1:10" ht="25.5" x14ac:dyDescent="0.2">
      <c r="A1212" s="57" t="s">
        <v>7403</v>
      </c>
      <c r="B1212" s="24" t="s">
        <v>4762</v>
      </c>
      <c r="C1212" s="137" t="s">
        <v>10565</v>
      </c>
      <c r="D1212" s="137" t="s">
        <v>3284</v>
      </c>
      <c r="E1212" s="137">
        <v>4</v>
      </c>
      <c r="F1212" s="137" t="s">
        <v>3285</v>
      </c>
      <c r="G1212" s="185">
        <v>8880827</v>
      </c>
      <c r="H1212" s="194">
        <v>79.95</v>
      </c>
      <c r="I1212" s="144">
        <f t="shared" si="18"/>
        <v>19.987500000000001</v>
      </c>
      <c r="J1212" s="14" t="s">
        <v>1922</v>
      </c>
    </row>
    <row r="1213" spans="1:10" ht="25.5" x14ac:dyDescent="0.2">
      <c r="A1213" s="57" t="s">
        <v>7404</v>
      </c>
      <c r="B1213" s="24" t="s">
        <v>4763</v>
      </c>
      <c r="C1213" s="137" t="s">
        <v>9574</v>
      </c>
      <c r="D1213" s="137" t="s">
        <v>3286</v>
      </c>
      <c r="E1213" s="137">
        <v>2</v>
      </c>
      <c r="F1213" s="137" t="s">
        <v>852</v>
      </c>
      <c r="G1213" s="185">
        <v>8881280</v>
      </c>
      <c r="H1213" s="194">
        <v>3.89</v>
      </c>
      <c r="I1213" s="144">
        <f t="shared" si="18"/>
        <v>1.9450000000000001</v>
      </c>
      <c r="J1213" s="14" t="s">
        <v>1922</v>
      </c>
    </row>
    <row r="1214" spans="1:10" x14ac:dyDescent="0.2">
      <c r="A1214" s="219" t="s">
        <v>7405</v>
      </c>
      <c r="B1214" s="24" t="s">
        <v>4755</v>
      </c>
      <c r="C1214" s="57" t="s">
        <v>885</v>
      </c>
      <c r="D1214" s="57" t="s">
        <v>10816</v>
      </c>
      <c r="E1214" s="57">
        <v>2</v>
      </c>
      <c r="F1214" s="57" t="s">
        <v>3027</v>
      </c>
      <c r="G1214" s="96">
        <v>5474017</v>
      </c>
      <c r="H1214" s="248">
        <v>2.95</v>
      </c>
      <c r="I1214" s="144">
        <f t="shared" si="18"/>
        <v>1.4750000000000001</v>
      </c>
      <c r="J1214" s="14" t="s">
        <v>1922</v>
      </c>
    </row>
    <row r="1215" spans="1:10" x14ac:dyDescent="0.2">
      <c r="A1215" s="219" t="s">
        <v>7406</v>
      </c>
      <c r="B1215" s="24" t="s">
        <v>4761</v>
      </c>
      <c r="C1215" s="57" t="s">
        <v>2042</v>
      </c>
      <c r="D1215" s="57" t="s">
        <v>1984</v>
      </c>
      <c r="E1215" s="57">
        <v>4</v>
      </c>
      <c r="F1215" s="57" t="s">
        <v>10817</v>
      </c>
      <c r="G1215" s="96">
        <v>8880296</v>
      </c>
      <c r="H1215" s="248">
        <v>1.53</v>
      </c>
      <c r="I1215" s="144">
        <f t="shared" si="18"/>
        <v>0.38250000000000001</v>
      </c>
      <c r="J1215" s="14" t="s">
        <v>1922</v>
      </c>
    </row>
    <row r="1216" spans="1:10" ht="25.5" x14ac:dyDescent="0.2">
      <c r="A1216" s="57" t="s">
        <v>7407</v>
      </c>
      <c r="B1216" s="24" t="s">
        <v>4752</v>
      </c>
      <c r="C1216" s="137" t="s">
        <v>9572</v>
      </c>
      <c r="D1216" s="137" t="s">
        <v>3272</v>
      </c>
      <c r="E1216" s="137">
        <v>4</v>
      </c>
      <c r="F1216" s="137" t="s">
        <v>3273</v>
      </c>
      <c r="G1216" s="185">
        <v>5474003</v>
      </c>
      <c r="H1216" s="194">
        <v>3.22</v>
      </c>
      <c r="I1216" s="144">
        <f t="shared" si="18"/>
        <v>0.80500000000000005</v>
      </c>
      <c r="J1216" s="14" t="s">
        <v>1922</v>
      </c>
    </row>
    <row r="1217" spans="1:10" ht="25.5" x14ac:dyDescent="0.2">
      <c r="A1217" s="57" t="s">
        <v>7408</v>
      </c>
      <c r="B1217" s="24" t="s">
        <v>4764</v>
      </c>
      <c r="C1217" s="137" t="s">
        <v>10535</v>
      </c>
      <c r="D1217" s="137" t="s">
        <v>3287</v>
      </c>
      <c r="E1217" s="137">
        <v>4</v>
      </c>
      <c r="F1217" s="137" t="s">
        <v>886</v>
      </c>
      <c r="G1217" s="185">
        <v>8883023</v>
      </c>
      <c r="H1217" s="194">
        <v>64.77</v>
      </c>
      <c r="I1217" s="144">
        <f t="shared" si="18"/>
        <v>16.192499999999999</v>
      </c>
      <c r="J1217" s="14" t="s">
        <v>1922</v>
      </c>
    </row>
    <row r="1218" spans="1:10" ht="25.5" x14ac:dyDescent="0.2">
      <c r="A1218" s="57" t="s">
        <v>7409</v>
      </c>
      <c r="B1218" s="24" t="s">
        <v>4768</v>
      </c>
      <c r="C1218" s="137" t="s">
        <v>10209</v>
      </c>
      <c r="D1218" s="137" t="s">
        <v>3294</v>
      </c>
      <c r="E1218" s="137">
        <v>4</v>
      </c>
      <c r="F1218" s="137" t="s">
        <v>886</v>
      </c>
      <c r="G1218" s="185">
        <v>8972859</v>
      </c>
      <c r="H1218" s="194">
        <v>35.42</v>
      </c>
      <c r="I1218" s="144">
        <f t="shared" si="18"/>
        <v>8.8550000000000004</v>
      </c>
      <c r="J1218" s="14" t="s">
        <v>1922</v>
      </c>
    </row>
    <row r="1219" spans="1:10" ht="63.75" x14ac:dyDescent="0.2">
      <c r="A1219" s="57" t="s">
        <v>7410</v>
      </c>
      <c r="B1219" s="24" t="s">
        <v>4918</v>
      </c>
      <c r="C1219" s="137" t="s">
        <v>10547</v>
      </c>
      <c r="D1219" s="137" t="s">
        <v>8651</v>
      </c>
      <c r="E1219" s="137">
        <v>4</v>
      </c>
      <c r="F1219" s="137" t="s">
        <v>855</v>
      </c>
      <c r="G1219" s="185">
        <v>5474107</v>
      </c>
      <c r="H1219" s="194">
        <v>68.59</v>
      </c>
      <c r="I1219" s="144">
        <f t="shared" ref="I1219:I1274" si="19">H1219/E1219</f>
        <v>17.147500000000001</v>
      </c>
      <c r="J1219" s="14" t="s">
        <v>1922</v>
      </c>
    </row>
    <row r="1220" spans="1:10" ht="25.5" x14ac:dyDescent="0.2">
      <c r="A1220" s="57" t="s">
        <v>7411</v>
      </c>
      <c r="B1220" s="24" t="s">
        <v>4917</v>
      </c>
      <c r="C1220" s="137" t="s">
        <v>10567</v>
      </c>
      <c r="D1220" s="137" t="s">
        <v>2846</v>
      </c>
      <c r="E1220" s="137">
        <v>4</v>
      </c>
      <c r="F1220" s="137" t="s">
        <v>886</v>
      </c>
      <c r="G1220" s="185">
        <v>8860100</v>
      </c>
      <c r="H1220" s="194">
        <v>80.59</v>
      </c>
      <c r="I1220" s="144">
        <f t="shared" si="19"/>
        <v>20.147500000000001</v>
      </c>
      <c r="J1220" s="14" t="s">
        <v>1922</v>
      </c>
    </row>
    <row r="1221" spans="1:10" ht="25.5" x14ac:dyDescent="0.2">
      <c r="A1221" s="219" t="s">
        <v>7412</v>
      </c>
      <c r="B1221" s="24" t="s">
        <v>4916</v>
      </c>
      <c r="C1221" s="286" t="s">
        <v>10818</v>
      </c>
      <c r="D1221" s="235"/>
      <c r="E1221" s="236" t="s">
        <v>583</v>
      </c>
      <c r="F1221" s="237"/>
      <c r="G1221" s="238"/>
      <c r="H1221" s="248">
        <v>5.65</v>
      </c>
      <c r="I1221" s="144">
        <f t="shared" si="19"/>
        <v>5.65</v>
      </c>
      <c r="J1221" s="14" t="s">
        <v>1922</v>
      </c>
    </row>
    <row r="1222" spans="1:10" ht="25.5" x14ac:dyDescent="0.2">
      <c r="A1222" s="57" t="s">
        <v>7413</v>
      </c>
      <c r="B1222" s="24" t="s">
        <v>4775</v>
      </c>
      <c r="C1222" s="137" t="s">
        <v>10270</v>
      </c>
      <c r="D1222" s="137" t="s">
        <v>3116</v>
      </c>
      <c r="E1222" s="137">
        <v>24</v>
      </c>
      <c r="F1222" s="137" t="s">
        <v>3302</v>
      </c>
      <c r="G1222" s="185">
        <v>2005502</v>
      </c>
      <c r="H1222" s="194">
        <v>38.14</v>
      </c>
      <c r="I1222" s="144">
        <f t="shared" si="19"/>
        <v>1.5891666666666666</v>
      </c>
      <c r="J1222" s="14" t="s">
        <v>1937</v>
      </c>
    </row>
    <row r="1223" spans="1:10" ht="25.5" x14ac:dyDescent="0.2">
      <c r="A1223" s="57" t="s">
        <v>7414</v>
      </c>
      <c r="B1223" s="24" t="s">
        <v>4773</v>
      </c>
      <c r="C1223" s="137" t="s">
        <v>10137</v>
      </c>
      <c r="D1223" s="137" t="s">
        <v>3299</v>
      </c>
      <c r="E1223" s="137">
        <v>6</v>
      </c>
      <c r="F1223" s="137" t="s">
        <v>2035</v>
      </c>
      <c r="G1223" s="185">
        <v>9082046</v>
      </c>
      <c r="H1223" s="194">
        <v>31.66</v>
      </c>
      <c r="I1223" s="144">
        <f t="shared" si="19"/>
        <v>5.2766666666666664</v>
      </c>
      <c r="J1223" s="14" t="s">
        <v>1937</v>
      </c>
    </row>
    <row r="1224" spans="1:10" ht="25.5" x14ac:dyDescent="0.2">
      <c r="A1224" s="57" t="s">
        <v>7415</v>
      </c>
      <c r="B1224" s="24" t="s">
        <v>4777</v>
      </c>
      <c r="C1224" s="137" t="s">
        <v>9966</v>
      </c>
      <c r="D1224" s="137" t="s">
        <v>3304</v>
      </c>
      <c r="E1224" s="137">
        <v>12</v>
      </c>
      <c r="F1224" s="137" t="s">
        <v>883</v>
      </c>
      <c r="G1224" s="185">
        <v>9080128</v>
      </c>
      <c r="H1224" s="194">
        <v>24.57</v>
      </c>
      <c r="I1224" s="144">
        <f t="shared" si="19"/>
        <v>2.0474999999999999</v>
      </c>
      <c r="J1224" s="14" t="s">
        <v>1937</v>
      </c>
    </row>
    <row r="1225" spans="1:10" ht="25.5" x14ac:dyDescent="0.2">
      <c r="A1225" s="57" t="s">
        <v>7416</v>
      </c>
      <c r="B1225" s="24" t="s">
        <v>4778</v>
      </c>
      <c r="C1225" s="137" t="s">
        <v>10090</v>
      </c>
      <c r="D1225" s="137" t="s">
        <v>3305</v>
      </c>
      <c r="E1225" s="137">
        <v>12</v>
      </c>
      <c r="F1225" s="137" t="s">
        <v>883</v>
      </c>
      <c r="G1225" s="185">
        <v>9080144</v>
      </c>
      <c r="H1225" s="194">
        <v>29.72</v>
      </c>
      <c r="I1225" s="144">
        <f t="shared" si="19"/>
        <v>2.4766666666666666</v>
      </c>
      <c r="J1225" s="14" t="s">
        <v>1937</v>
      </c>
    </row>
    <row r="1226" spans="1:10" ht="25.5" x14ac:dyDescent="0.2">
      <c r="A1226" s="57" t="s">
        <v>7417</v>
      </c>
      <c r="B1226" s="24" t="s">
        <v>4787</v>
      </c>
      <c r="C1226" s="137" t="s">
        <v>10136</v>
      </c>
      <c r="D1226" s="137" t="s">
        <v>3314</v>
      </c>
      <c r="E1226" s="137">
        <v>12</v>
      </c>
      <c r="F1226" s="137" t="s">
        <v>883</v>
      </c>
      <c r="G1226" s="185">
        <v>9080896</v>
      </c>
      <c r="H1226" s="194">
        <v>31.65</v>
      </c>
      <c r="I1226" s="144">
        <f t="shared" si="19"/>
        <v>2.6374999999999997</v>
      </c>
      <c r="J1226" s="14" t="s">
        <v>1937</v>
      </c>
    </row>
    <row r="1227" spans="1:10" ht="25.5" x14ac:dyDescent="0.2">
      <c r="A1227" s="57" t="s">
        <v>7418</v>
      </c>
      <c r="B1227" s="24" t="s">
        <v>4781</v>
      </c>
      <c r="C1227" s="137" t="s">
        <v>10220</v>
      </c>
      <c r="D1227" s="137" t="s">
        <v>3308</v>
      </c>
      <c r="E1227" s="137">
        <v>12</v>
      </c>
      <c r="F1227" s="137" t="s">
        <v>883</v>
      </c>
      <c r="G1227" s="185">
        <v>9080367</v>
      </c>
      <c r="H1227" s="194">
        <v>35.840000000000003</v>
      </c>
      <c r="I1227" s="144">
        <f t="shared" si="19"/>
        <v>2.9866666666666668</v>
      </c>
      <c r="J1227" s="191" t="s">
        <v>1937</v>
      </c>
    </row>
    <row r="1228" spans="1:10" ht="25.5" x14ac:dyDescent="0.2">
      <c r="A1228" s="57" t="s">
        <v>7419</v>
      </c>
      <c r="B1228" s="24" t="s">
        <v>4782</v>
      </c>
      <c r="C1228" s="137" t="s">
        <v>9842</v>
      </c>
      <c r="D1228" s="137" t="s">
        <v>3309</v>
      </c>
      <c r="E1228" s="137">
        <v>1</v>
      </c>
      <c r="F1228" s="137" t="s">
        <v>1738</v>
      </c>
      <c r="G1228" s="185">
        <v>9080615</v>
      </c>
      <c r="H1228" s="194">
        <v>19.79</v>
      </c>
      <c r="I1228" s="144">
        <f t="shared" si="19"/>
        <v>19.79</v>
      </c>
      <c r="J1228" s="14" t="s">
        <v>1937</v>
      </c>
    </row>
    <row r="1229" spans="1:10" ht="25.5" x14ac:dyDescent="0.2">
      <c r="A1229" s="57" t="s">
        <v>7420</v>
      </c>
      <c r="B1229" s="24" t="s">
        <v>4795</v>
      </c>
      <c r="C1229" s="137" t="s">
        <v>9976</v>
      </c>
      <c r="D1229" s="137" t="s">
        <v>3321</v>
      </c>
      <c r="E1229" s="137">
        <v>96</v>
      </c>
      <c r="F1229" s="137" t="s">
        <v>2243</v>
      </c>
      <c r="G1229" s="185">
        <v>9090657</v>
      </c>
      <c r="H1229" s="194">
        <v>25.22</v>
      </c>
      <c r="I1229" s="144">
        <f t="shared" si="19"/>
        <v>0.26270833333333332</v>
      </c>
      <c r="J1229" s="14" t="s">
        <v>1937</v>
      </c>
    </row>
    <row r="1230" spans="1:10" ht="25.5" x14ac:dyDescent="0.2">
      <c r="A1230" s="57" t="s">
        <v>7421</v>
      </c>
      <c r="B1230" s="24" t="s">
        <v>4784</v>
      </c>
      <c r="C1230" s="137" t="s">
        <v>9985</v>
      </c>
      <c r="D1230" s="137" t="s">
        <v>3312</v>
      </c>
      <c r="E1230" s="137">
        <v>96</v>
      </c>
      <c r="F1230" s="137" t="s">
        <v>2243</v>
      </c>
      <c r="G1230" s="185">
        <v>9080714</v>
      </c>
      <c r="H1230" s="194">
        <v>25.74</v>
      </c>
      <c r="I1230" s="144">
        <f t="shared" si="19"/>
        <v>0.268125</v>
      </c>
      <c r="J1230" s="14" t="s">
        <v>1937</v>
      </c>
    </row>
    <row r="1231" spans="1:10" ht="25.5" x14ac:dyDescent="0.2">
      <c r="A1231" s="57" t="s">
        <v>7422</v>
      </c>
      <c r="B1231" s="24" t="s">
        <v>4783</v>
      </c>
      <c r="C1231" s="137" t="s">
        <v>9916</v>
      </c>
      <c r="D1231" s="137" t="s">
        <v>3310</v>
      </c>
      <c r="E1231" s="137">
        <v>48</v>
      </c>
      <c r="F1231" s="137" t="s">
        <v>3311</v>
      </c>
      <c r="G1231" s="185">
        <v>9080672</v>
      </c>
      <c r="H1231" s="194">
        <v>23.08</v>
      </c>
      <c r="I1231" s="144">
        <f t="shared" si="19"/>
        <v>0.48083333333333328</v>
      </c>
      <c r="J1231" s="14" t="s">
        <v>1937</v>
      </c>
    </row>
    <row r="1232" spans="1:10" ht="25.5" x14ac:dyDescent="0.2">
      <c r="A1232" s="57" t="s">
        <v>7423</v>
      </c>
      <c r="B1232" s="24" t="s">
        <v>4785</v>
      </c>
      <c r="C1232" s="137" t="s">
        <v>10089</v>
      </c>
      <c r="D1232" s="137" t="s">
        <v>3313</v>
      </c>
      <c r="E1232" s="137">
        <v>12</v>
      </c>
      <c r="F1232" s="137" t="s">
        <v>2035</v>
      </c>
      <c r="G1232" s="185">
        <v>9080755</v>
      </c>
      <c r="H1232" s="194">
        <v>29.54</v>
      </c>
      <c r="I1232" s="144">
        <f t="shared" si="19"/>
        <v>2.4616666666666664</v>
      </c>
      <c r="J1232" s="191" t="s">
        <v>1937</v>
      </c>
    </row>
    <row r="1233" spans="1:10" ht="25.5" x14ac:dyDescent="0.2">
      <c r="A1233" s="57" t="s">
        <v>7424</v>
      </c>
      <c r="B1233" s="24" t="s">
        <v>4789</v>
      </c>
      <c r="C1233" s="137" t="s">
        <v>10148</v>
      </c>
      <c r="D1233" s="137" t="s">
        <v>3316</v>
      </c>
      <c r="E1233" s="137">
        <v>12</v>
      </c>
      <c r="F1233" s="137" t="s">
        <v>883</v>
      </c>
      <c r="G1233" s="185">
        <v>9081167</v>
      </c>
      <c r="H1233" s="194">
        <v>32.49</v>
      </c>
      <c r="I1233" s="144">
        <f t="shared" si="19"/>
        <v>2.7075</v>
      </c>
      <c r="J1233" s="191" t="s">
        <v>1937</v>
      </c>
    </row>
    <row r="1234" spans="1:10" ht="25.5" x14ac:dyDescent="0.2">
      <c r="A1234" s="57" t="s">
        <v>7425</v>
      </c>
      <c r="B1234" s="24" t="s">
        <v>4779</v>
      </c>
      <c r="C1234" s="137" t="s">
        <v>10093</v>
      </c>
      <c r="D1234" s="137" t="s">
        <v>3306</v>
      </c>
      <c r="E1234" s="137">
        <v>12</v>
      </c>
      <c r="F1234" s="137" t="s">
        <v>883</v>
      </c>
      <c r="G1234" s="185">
        <v>9080243</v>
      </c>
      <c r="H1234" s="194">
        <v>29.83</v>
      </c>
      <c r="I1234" s="144">
        <f t="shared" si="19"/>
        <v>2.4858333333333333</v>
      </c>
      <c r="J1234" s="14" t="s">
        <v>1937</v>
      </c>
    </row>
    <row r="1235" spans="1:10" ht="25.5" x14ac:dyDescent="0.2">
      <c r="A1235" s="57" t="s">
        <v>7426</v>
      </c>
      <c r="B1235" s="24" t="s">
        <v>4779</v>
      </c>
      <c r="C1235" s="137" t="s">
        <v>9974</v>
      </c>
      <c r="D1235" s="137" t="s">
        <v>3307</v>
      </c>
      <c r="E1235" s="137">
        <v>1</v>
      </c>
      <c r="F1235" s="137" t="s">
        <v>1738</v>
      </c>
      <c r="G1235" s="185">
        <v>9080276</v>
      </c>
      <c r="H1235" s="194">
        <v>25.2</v>
      </c>
      <c r="I1235" s="144">
        <f t="shared" si="19"/>
        <v>25.2</v>
      </c>
      <c r="J1235" s="14" t="s">
        <v>1937</v>
      </c>
    </row>
    <row r="1236" spans="1:10" ht="25.5" x14ac:dyDescent="0.2">
      <c r="A1236" s="57" t="s">
        <v>7427</v>
      </c>
      <c r="B1236" s="24" t="s">
        <v>4786</v>
      </c>
      <c r="C1236" s="137" t="s">
        <v>10127</v>
      </c>
      <c r="D1236" s="137" t="s">
        <v>568</v>
      </c>
      <c r="E1236" s="137">
        <v>12</v>
      </c>
      <c r="F1236" s="137" t="s">
        <v>883</v>
      </c>
      <c r="G1236" s="185">
        <v>9080805</v>
      </c>
      <c r="H1236" s="194">
        <v>31.27</v>
      </c>
      <c r="I1236" s="144">
        <f t="shared" si="19"/>
        <v>2.6058333333333334</v>
      </c>
      <c r="J1236" s="14" t="s">
        <v>1937</v>
      </c>
    </row>
    <row r="1237" spans="1:10" ht="25.5" x14ac:dyDescent="0.2">
      <c r="A1237" s="57" t="s">
        <v>7428</v>
      </c>
      <c r="B1237" s="24" t="s">
        <v>4790</v>
      </c>
      <c r="C1237" s="137" t="s">
        <v>9980</v>
      </c>
      <c r="D1237" s="137" t="s">
        <v>1246</v>
      </c>
      <c r="E1237" s="137">
        <v>12</v>
      </c>
      <c r="F1237" s="137" t="s">
        <v>883</v>
      </c>
      <c r="G1237" s="185">
        <v>9081324</v>
      </c>
      <c r="H1237" s="194">
        <v>25.45</v>
      </c>
      <c r="I1237" s="144">
        <f t="shared" si="19"/>
        <v>2.1208333333333331</v>
      </c>
      <c r="J1237" s="14" t="s">
        <v>1937</v>
      </c>
    </row>
    <row r="1238" spans="1:10" ht="38.25" x14ac:dyDescent="0.2">
      <c r="A1238" s="57" t="s">
        <v>7429</v>
      </c>
      <c r="B1238" s="24" t="s">
        <v>4788</v>
      </c>
      <c r="C1238" s="137" t="s">
        <v>10431</v>
      </c>
      <c r="D1238" s="137" t="s">
        <v>3315</v>
      </c>
      <c r="E1238" s="137">
        <v>6</v>
      </c>
      <c r="F1238" s="137" t="s">
        <v>847</v>
      </c>
      <c r="G1238" s="185">
        <v>9080931</v>
      </c>
      <c r="H1238" s="194">
        <v>50.68</v>
      </c>
      <c r="I1238" s="144">
        <f t="shared" si="19"/>
        <v>8.4466666666666672</v>
      </c>
      <c r="J1238" s="14" t="s">
        <v>1937</v>
      </c>
    </row>
    <row r="1239" spans="1:10" s="52" customFormat="1" ht="38.25" x14ac:dyDescent="0.2">
      <c r="A1239" s="57" t="s">
        <v>7430</v>
      </c>
      <c r="B1239" s="24" t="s">
        <v>4807</v>
      </c>
      <c r="C1239" s="137" t="s">
        <v>9999</v>
      </c>
      <c r="D1239" s="137" t="s">
        <v>3331</v>
      </c>
      <c r="E1239" s="137">
        <v>12</v>
      </c>
      <c r="F1239" s="137" t="s">
        <v>883</v>
      </c>
      <c r="G1239" s="185">
        <v>9090268</v>
      </c>
      <c r="H1239" s="194">
        <v>26.39</v>
      </c>
      <c r="I1239" s="144">
        <f t="shared" si="19"/>
        <v>2.1991666666666667</v>
      </c>
      <c r="J1239" s="14" t="s">
        <v>1937</v>
      </c>
    </row>
    <row r="1240" spans="1:10" s="52" customFormat="1" ht="38.25" x14ac:dyDescent="0.2">
      <c r="A1240" s="57" t="s">
        <v>7431</v>
      </c>
      <c r="B1240" s="24" t="s">
        <v>4801</v>
      </c>
      <c r="C1240" s="137" t="s">
        <v>10003</v>
      </c>
      <c r="D1240" s="137" t="s">
        <v>3323</v>
      </c>
      <c r="E1240" s="137">
        <v>12</v>
      </c>
      <c r="F1240" s="137" t="s">
        <v>2236</v>
      </c>
      <c r="G1240" s="185">
        <v>9080393</v>
      </c>
      <c r="H1240" s="194">
        <v>26.6</v>
      </c>
      <c r="I1240" s="144">
        <f t="shared" si="19"/>
        <v>2.2166666666666668</v>
      </c>
      <c r="J1240" s="14" t="s">
        <v>1937</v>
      </c>
    </row>
    <row r="1241" spans="1:10" s="29" customFormat="1" ht="38.25" x14ac:dyDescent="0.2">
      <c r="A1241" s="57" t="s">
        <v>7432</v>
      </c>
      <c r="B1241" s="24" t="s">
        <v>4803</v>
      </c>
      <c r="C1241" s="137" t="s">
        <v>9978</v>
      </c>
      <c r="D1241" s="137" t="s">
        <v>3326</v>
      </c>
      <c r="E1241" s="137">
        <v>12</v>
      </c>
      <c r="F1241" s="137" t="s">
        <v>883</v>
      </c>
      <c r="G1241" s="185">
        <v>9093346</v>
      </c>
      <c r="H1241" s="194">
        <v>25.42</v>
      </c>
      <c r="I1241" s="144">
        <f t="shared" si="19"/>
        <v>2.1183333333333336</v>
      </c>
      <c r="J1241" s="191" t="s">
        <v>1937</v>
      </c>
    </row>
    <row r="1242" spans="1:10" s="29" customFormat="1" ht="38.25" x14ac:dyDescent="0.2">
      <c r="A1242" s="57" t="s">
        <v>7433</v>
      </c>
      <c r="B1242" s="24" t="s">
        <v>4803</v>
      </c>
      <c r="C1242" s="137" t="s">
        <v>9873</v>
      </c>
      <c r="D1242" s="137" t="s">
        <v>3335</v>
      </c>
      <c r="E1242" s="137">
        <v>1</v>
      </c>
      <c r="F1242" s="137" t="s">
        <v>1738</v>
      </c>
      <c r="G1242" s="185">
        <v>9092231</v>
      </c>
      <c r="H1242" s="194">
        <v>20.84</v>
      </c>
      <c r="I1242" s="144">
        <f t="shared" si="19"/>
        <v>20.84</v>
      </c>
      <c r="J1242" s="14" t="s">
        <v>1937</v>
      </c>
    </row>
    <row r="1243" spans="1:10" s="29" customFormat="1" ht="25.5" x14ac:dyDescent="0.2">
      <c r="A1243" s="57" t="s">
        <v>7434</v>
      </c>
      <c r="B1243" s="24" t="s">
        <v>4802</v>
      </c>
      <c r="C1243" s="137" t="s">
        <v>10103</v>
      </c>
      <c r="D1243" s="137" t="s">
        <v>3325</v>
      </c>
      <c r="E1243" s="137">
        <v>12</v>
      </c>
      <c r="F1243" s="137" t="s">
        <v>2061</v>
      </c>
      <c r="G1243" s="185">
        <v>9091282</v>
      </c>
      <c r="H1243" s="194">
        <v>30.22</v>
      </c>
      <c r="I1243" s="144">
        <f t="shared" si="19"/>
        <v>2.5183333333333331</v>
      </c>
      <c r="J1243" s="191" t="s">
        <v>1937</v>
      </c>
    </row>
    <row r="1244" spans="1:10" s="29" customFormat="1" ht="38.25" x14ac:dyDescent="0.2">
      <c r="A1244" s="57" t="s">
        <v>7435</v>
      </c>
      <c r="B1244" s="24" t="s">
        <v>4785</v>
      </c>
      <c r="C1244" s="137" t="s">
        <v>9871</v>
      </c>
      <c r="D1244" s="137" t="s">
        <v>3327</v>
      </c>
      <c r="E1244" s="137">
        <v>1</v>
      </c>
      <c r="F1244" s="137" t="s">
        <v>1738</v>
      </c>
      <c r="G1244" s="185">
        <v>9095655</v>
      </c>
      <c r="H1244" s="194">
        <v>20.87</v>
      </c>
      <c r="I1244" s="144">
        <f t="shared" si="19"/>
        <v>20.87</v>
      </c>
      <c r="J1244" s="191" t="s">
        <v>1937</v>
      </c>
    </row>
    <row r="1245" spans="1:10" s="29" customFormat="1" ht="38.25" x14ac:dyDescent="0.2">
      <c r="A1245" s="57" t="s">
        <v>7436</v>
      </c>
      <c r="B1245" s="24" t="s">
        <v>4809</v>
      </c>
      <c r="C1245" s="137" t="s">
        <v>10029</v>
      </c>
      <c r="D1245" s="137" t="s">
        <v>3333</v>
      </c>
      <c r="E1245" s="137">
        <v>12</v>
      </c>
      <c r="F1245" s="137" t="s">
        <v>2061</v>
      </c>
      <c r="G1245" s="185">
        <v>9091266</v>
      </c>
      <c r="H1245" s="194">
        <v>27.63</v>
      </c>
      <c r="I1245" s="144">
        <f t="shared" si="19"/>
        <v>2.3024999999999998</v>
      </c>
      <c r="J1245" s="14" t="s">
        <v>1937</v>
      </c>
    </row>
    <row r="1246" spans="1:10" s="29" customFormat="1" ht="38.25" x14ac:dyDescent="0.2">
      <c r="A1246" s="57" t="s">
        <v>7437</v>
      </c>
      <c r="B1246" s="24" t="s">
        <v>4806</v>
      </c>
      <c r="C1246" s="137" t="s">
        <v>9687</v>
      </c>
      <c r="D1246" s="137" t="s">
        <v>3330</v>
      </c>
      <c r="E1246" s="137">
        <v>6</v>
      </c>
      <c r="F1246" s="137" t="s">
        <v>883</v>
      </c>
      <c r="G1246" s="185">
        <v>9085574</v>
      </c>
      <c r="H1246" s="194">
        <v>12.45</v>
      </c>
      <c r="I1246" s="144">
        <f t="shared" si="19"/>
        <v>2.0749999999999997</v>
      </c>
      <c r="J1246" s="14" t="s">
        <v>1937</v>
      </c>
    </row>
    <row r="1247" spans="1:10" s="29" customFormat="1" ht="38.25" x14ac:dyDescent="0.2">
      <c r="A1247" s="57" t="s">
        <v>7438</v>
      </c>
      <c r="B1247" s="24" t="s">
        <v>4808</v>
      </c>
      <c r="C1247" s="137" t="s">
        <v>10193</v>
      </c>
      <c r="D1247" s="137" t="s">
        <v>3332</v>
      </c>
      <c r="E1247" s="137">
        <v>12</v>
      </c>
      <c r="F1247" s="137" t="s">
        <v>2061</v>
      </c>
      <c r="G1247" s="185">
        <v>9090813</v>
      </c>
      <c r="H1247" s="194">
        <v>34.46</v>
      </c>
      <c r="I1247" s="144">
        <f t="shared" si="19"/>
        <v>2.8716666666666666</v>
      </c>
      <c r="J1247" s="14" t="s">
        <v>1937</v>
      </c>
    </row>
    <row r="1248" spans="1:10" s="29" customFormat="1" ht="25.5" x14ac:dyDescent="0.2">
      <c r="A1248" s="57" t="s">
        <v>7439</v>
      </c>
      <c r="B1248" s="24" t="s">
        <v>4796</v>
      </c>
      <c r="C1248" s="137" t="s">
        <v>9805</v>
      </c>
      <c r="D1248" s="137" t="s">
        <v>3322</v>
      </c>
      <c r="E1248" s="137">
        <v>1</v>
      </c>
      <c r="F1248" s="137" t="s">
        <v>1738</v>
      </c>
      <c r="G1248" s="185">
        <v>9095192</v>
      </c>
      <c r="H1248" s="194">
        <v>18.53</v>
      </c>
      <c r="I1248" s="144">
        <f t="shared" si="19"/>
        <v>18.53</v>
      </c>
      <c r="J1248" s="14" t="s">
        <v>1937</v>
      </c>
    </row>
    <row r="1249" spans="1:10" s="29" customFormat="1" ht="38.25" x14ac:dyDescent="0.2">
      <c r="A1249" s="57" t="s">
        <v>7440</v>
      </c>
      <c r="B1249" s="24" t="s">
        <v>4805</v>
      </c>
      <c r="C1249" s="137" t="s">
        <v>9724</v>
      </c>
      <c r="D1249" s="137" t="s">
        <v>3329</v>
      </c>
      <c r="E1249" s="137">
        <v>6</v>
      </c>
      <c r="F1249" s="137" t="s">
        <v>883</v>
      </c>
      <c r="G1249" s="185">
        <v>9085533</v>
      </c>
      <c r="H1249" s="194">
        <v>14.8</v>
      </c>
      <c r="I1249" s="144">
        <f t="shared" si="19"/>
        <v>2.4666666666666668</v>
      </c>
      <c r="J1249" s="14" t="s">
        <v>1937</v>
      </c>
    </row>
    <row r="1250" spans="1:10" s="29" customFormat="1" ht="38.25" x14ac:dyDescent="0.2">
      <c r="A1250" s="57" t="s">
        <v>7441</v>
      </c>
      <c r="B1250" s="24" t="s">
        <v>4804</v>
      </c>
      <c r="C1250" s="137" t="s">
        <v>10018</v>
      </c>
      <c r="D1250" s="137" t="s">
        <v>3328</v>
      </c>
      <c r="E1250" s="137">
        <v>12</v>
      </c>
      <c r="F1250" s="137" t="s">
        <v>2061</v>
      </c>
      <c r="G1250" s="185">
        <v>9095671</v>
      </c>
      <c r="H1250" s="194">
        <v>27.15</v>
      </c>
      <c r="I1250" s="144">
        <f t="shared" si="19"/>
        <v>2.2624999999999997</v>
      </c>
      <c r="J1250" s="191" t="s">
        <v>1937</v>
      </c>
    </row>
    <row r="1251" spans="1:10" s="29" customFormat="1" ht="38.25" x14ac:dyDescent="0.2">
      <c r="A1251" s="57" t="s">
        <v>7442</v>
      </c>
      <c r="B1251" s="24" t="s">
        <v>4810</v>
      </c>
      <c r="C1251" s="137" t="s">
        <v>10030</v>
      </c>
      <c r="D1251" s="137" t="s">
        <v>3334</v>
      </c>
      <c r="E1251" s="137">
        <v>12</v>
      </c>
      <c r="F1251" s="137" t="s">
        <v>2061</v>
      </c>
      <c r="G1251" s="185">
        <v>9092223</v>
      </c>
      <c r="H1251" s="194">
        <v>27.63</v>
      </c>
      <c r="I1251" s="144">
        <f t="shared" si="19"/>
        <v>2.3024999999999998</v>
      </c>
      <c r="J1251" s="14" t="s">
        <v>1937</v>
      </c>
    </row>
    <row r="1252" spans="1:10" s="29" customFormat="1" ht="25.5" x14ac:dyDescent="0.2">
      <c r="A1252" s="57" t="s">
        <v>7443</v>
      </c>
      <c r="B1252" s="24" t="s">
        <v>4794</v>
      </c>
      <c r="C1252" s="137" t="s">
        <v>10023</v>
      </c>
      <c r="D1252" s="137" t="s">
        <v>3320</v>
      </c>
      <c r="E1252" s="137">
        <v>12</v>
      </c>
      <c r="F1252" s="137" t="s">
        <v>2574</v>
      </c>
      <c r="G1252" s="185">
        <v>9087891</v>
      </c>
      <c r="H1252" s="194">
        <v>27.47</v>
      </c>
      <c r="I1252" s="144">
        <f t="shared" si="19"/>
        <v>2.2891666666666666</v>
      </c>
      <c r="J1252" s="100" t="s">
        <v>1937</v>
      </c>
    </row>
    <row r="1253" spans="1:10" s="29" customFormat="1" ht="38.25" x14ac:dyDescent="0.2">
      <c r="A1253" s="57" t="s">
        <v>7444</v>
      </c>
      <c r="B1253" s="24" t="s">
        <v>4793</v>
      </c>
      <c r="C1253" s="137" t="s">
        <v>10149</v>
      </c>
      <c r="D1253" s="137" t="s">
        <v>3319</v>
      </c>
      <c r="E1253" s="137">
        <v>6</v>
      </c>
      <c r="F1253" s="137" t="s">
        <v>2035</v>
      </c>
      <c r="G1253" s="185">
        <v>9083114</v>
      </c>
      <c r="H1253" s="194">
        <v>32.340000000000003</v>
      </c>
      <c r="I1253" s="144">
        <f t="shared" si="19"/>
        <v>5.3900000000000006</v>
      </c>
      <c r="J1253" s="14" t="s">
        <v>1937</v>
      </c>
    </row>
    <row r="1254" spans="1:10" s="29" customFormat="1" ht="25.5" x14ac:dyDescent="0.2">
      <c r="A1254" s="219" t="s">
        <v>7445</v>
      </c>
      <c r="B1254" s="24" t="s">
        <v>4780</v>
      </c>
      <c r="C1254" s="100" t="s">
        <v>10585</v>
      </c>
      <c r="D1254" s="100"/>
      <c r="E1254" s="100"/>
      <c r="F1254" s="100"/>
      <c r="G1254" s="62"/>
      <c r="H1254" s="193"/>
      <c r="I1254" s="144" t="e">
        <f t="shared" si="19"/>
        <v>#DIV/0!</v>
      </c>
      <c r="J1254" s="14" t="s">
        <v>1937</v>
      </c>
    </row>
    <row r="1255" spans="1:10" s="29" customFormat="1" ht="38.25" x14ac:dyDescent="0.2">
      <c r="A1255" s="57" t="s">
        <v>7446</v>
      </c>
      <c r="B1255" s="24" t="s">
        <v>4776</v>
      </c>
      <c r="C1255" s="137" t="s">
        <v>10177</v>
      </c>
      <c r="D1255" s="137" t="s">
        <v>3303</v>
      </c>
      <c r="E1255" s="137">
        <v>6</v>
      </c>
      <c r="F1255" s="137" t="s">
        <v>863</v>
      </c>
      <c r="G1255" s="185">
        <v>2280001</v>
      </c>
      <c r="H1255" s="194">
        <v>33.22</v>
      </c>
      <c r="I1255" s="144">
        <f t="shared" si="19"/>
        <v>5.5366666666666662</v>
      </c>
      <c r="J1255" s="14" t="s">
        <v>1937</v>
      </c>
    </row>
    <row r="1256" spans="1:10" s="29" customFormat="1" ht="25.5" x14ac:dyDescent="0.2">
      <c r="A1256" s="57" t="s">
        <v>7447</v>
      </c>
      <c r="B1256" s="24" t="s">
        <v>4774</v>
      </c>
      <c r="C1256" s="137" t="s">
        <v>10483</v>
      </c>
      <c r="D1256" s="137" t="s">
        <v>3300</v>
      </c>
      <c r="E1256" s="137">
        <v>6</v>
      </c>
      <c r="F1256" s="137" t="s">
        <v>2061</v>
      </c>
      <c r="G1256" s="185">
        <v>9084534</v>
      </c>
      <c r="H1256" s="194">
        <v>55.78</v>
      </c>
      <c r="I1256" s="144">
        <f t="shared" si="19"/>
        <v>9.2966666666666669</v>
      </c>
      <c r="J1256" s="14" t="s">
        <v>1937</v>
      </c>
    </row>
    <row r="1257" spans="1:10" s="29" customFormat="1" ht="25.5" x14ac:dyDescent="0.2">
      <c r="A1257" s="57" t="s">
        <v>7448</v>
      </c>
      <c r="B1257" s="24" t="s">
        <v>4771</v>
      </c>
      <c r="C1257" s="137" t="s">
        <v>10271</v>
      </c>
      <c r="D1257" s="137" t="s">
        <v>3297</v>
      </c>
      <c r="E1257" s="137">
        <v>12</v>
      </c>
      <c r="F1257" s="137" t="s">
        <v>2035</v>
      </c>
      <c r="G1257" s="185">
        <v>9081812</v>
      </c>
      <c r="H1257" s="194">
        <v>38.159999999999997</v>
      </c>
      <c r="I1257" s="144">
        <f t="shared" si="19"/>
        <v>3.1799999999999997</v>
      </c>
      <c r="J1257" s="14" t="s">
        <v>1937</v>
      </c>
    </row>
    <row r="1258" spans="1:10" s="29" customFormat="1" ht="25.5" x14ac:dyDescent="0.2">
      <c r="A1258" s="57" t="s">
        <v>7449</v>
      </c>
      <c r="B1258" s="24" t="s">
        <v>4792</v>
      </c>
      <c r="C1258" s="137" t="s">
        <v>9813</v>
      </c>
      <c r="D1258" s="137" t="s">
        <v>3318</v>
      </c>
      <c r="E1258" s="137">
        <v>1</v>
      </c>
      <c r="F1258" s="137" t="s">
        <v>1738</v>
      </c>
      <c r="G1258" s="185">
        <v>9081816</v>
      </c>
      <c r="H1258" s="194">
        <v>18.82</v>
      </c>
      <c r="I1258" s="144">
        <f t="shared" si="19"/>
        <v>18.82</v>
      </c>
      <c r="J1258" s="14" t="s">
        <v>1937</v>
      </c>
    </row>
    <row r="1259" spans="1:10" s="29" customFormat="1" ht="25.5" x14ac:dyDescent="0.2">
      <c r="A1259" s="57" t="s">
        <v>7450</v>
      </c>
      <c r="B1259" s="24" t="s">
        <v>4772</v>
      </c>
      <c r="C1259" s="137" t="s">
        <v>9995</v>
      </c>
      <c r="D1259" s="137" t="s">
        <v>3298</v>
      </c>
      <c r="E1259" s="137">
        <v>1</v>
      </c>
      <c r="F1259" s="137" t="s">
        <v>1738</v>
      </c>
      <c r="G1259" s="185">
        <v>9081815</v>
      </c>
      <c r="H1259" s="194">
        <v>26.25</v>
      </c>
      <c r="I1259" s="144">
        <f t="shared" si="19"/>
        <v>26.25</v>
      </c>
      <c r="J1259" s="191" t="s">
        <v>1937</v>
      </c>
    </row>
    <row r="1260" spans="1:10" s="29" customFormat="1" ht="25.5" x14ac:dyDescent="0.2">
      <c r="A1260" s="57" t="s">
        <v>7451</v>
      </c>
      <c r="B1260" s="24" t="s">
        <v>4772</v>
      </c>
      <c r="C1260" s="137" t="s">
        <v>9995</v>
      </c>
      <c r="D1260" s="137" t="s">
        <v>3298</v>
      </c>
      <c r="E1260" s="137">
        <v>1</v>
      </c>
      <c r="F1260" s="137" t="s">
        <v>1738</v>
      </c>
      <c r="G1260" s="185">
        <v>9081815</v>
      </c>
      <c r="H1260" s="194">
        <v>26.25</v>
      </c>
      <c r="I1260" s="144">
        <f t="shared" si="19"/>
        <v>26.25</v>
      </c>
      <c r="J1260" s="14" t="s">
        <v>1937</v>
      </c>
    </row>
    <row r="1261" spans="1:10" s="29" customFormat="1" ht="38.25" x14ac:dyDescent="0.2">
      <c r="A1261" s="57" t="s">
        <v>7452</v>
      </c>
      <c r="B1261" s="24" t="s">
        <v>4811</v>
      </c>
      <c r="C1261" s="137" t="s">
        <v>9852</v>
      </c>
      <c r="D1261" s="137" t="s">
        <v>3336</v>
      </c>
      <c r="E1261" s="137">
        <v>4</v>
      </c>
      <c r="F1261" s="137" t="s">
        <v>2061</v>
      </c>
      <c r="G1261" s="185">
        <v>9585423</v>
      </c>
      <c r="H1261" s="194">
        <v>20.07</v>
      </c>
      <c r="I1261" s="144">
        <f t="shared" si="19"/>
        <v>5.0175000000000001</v>
      </c>
      <c r="J1261" s="14" t="s">
        <v>1937</v>
      </c>
    </row>
    <row r="1262" spans="1:10" s="29" customFormat="1" ht="25.5" x14ac:dyDescent="0.2">
      <c r="A1262" s="57" t="s">
        <v>7453</v>
      </c>
      <c r="B1262" s="24" t="s">
        <v>4791</v>
      </c>
      <c r="C1262" s="137" t="s">
        <v>10087</v>
      </c>
      <c r="D1262" s="137" t="s">
        <v>3317</v>
      </c>
      <c r="E1262" s="137">
        <v>12</v>
      </c>
      <c r="F1262" s="137" t="s">
        <v>883</v>
      </c>
      <c r="G1262" s="185">
        <v>9081813</v>
      </c>
      <c r="H1262" s="194">
        <v>29.7</v>
      </c>
      <c r="I1262" s="144">
        <f t="shared" si="19"/>
        <v>2.4750000000000001</v>
      </c>
      <c r="J1262" s="14" t="s">
        <v>1937</v>
      </c>
    </row>
    <row r="1263" spans="1:10" s="29" customFormat="1" ht="25.5" x14ac:dyDescent="0.2">
      <c r="A1263" s="219" t="s">
        <v>7454</v>
      </c>
      <c r="B1263" s="24" t="s">
        <v>4797</v>
      </c>
      <c r="C1263" s="100" t="s">
        <v>10585</v>
      </c>
      <c r="D1263" s="100"/>
      <c r="E1263" s="100"/>
      <c r="F1263" s="100"/>
      <c r="G1263" s="62"/>
      <c r="H1263" s="193"/>
      <c r="I1263" s="144" t="e">
        <f t="shared" si="19"/>
        <v>#DIV/0!</v>
      </c>
      <c r="J1263" s="14" t="s">
        <v>1937</v>
      </c>
    </row>
    <row r="1264" spans="1:10" s="29" customFormat="1" ht="25.5" x14ac:dyDescent="0.2">
      <c r="A1264" s="219" t="s">
        <v>7455</v>
      </c>
      <c r="B1264" s="24" t="s">
        <v>4798</v>
      </c>
      <c r="C1264" s="100" t="s">
        <v>10585</v>
      </c>
      <c r="D1264" s="100"/>
      <c r="E1264" s="100"/>
      <c r="F1264" s="100"/>
      <c r="G1264" s="62"/>
      <c r="H1264" s="193"/>
      <c r="I1264" s="144" t="e">
        <f t="shared" si="19"/>
        <v>#DIV/0!</v>
      </c>
      <c r="J1264" s="14" t="s">
        <v>1937</v>
      </c>
    </row>
    <row r="1265" spans="1:10" s="29" customFormat="1" ht="25.5" x14ac:dyDescent="0.2">
      <c r="A1265" s="219" t="s">
        <v>7456</v>
      </c>
      <c r="B1265" s="24" t="s">
        <v>4799</v>
      </c>
      <c r="C1265" s="100" t="s">
        <v>10585</v>
      </c>
      <c r="D1265" s="100"/>
      <c r="E1265" s="100"/>
      <c r="F1265" s="100"/>
      <c r="G1265" s="62"/>
      <c r="H1265" s="193"/>
      <c r="I1265" s="144" t="e">
        <f t="shared" si="19"/>
        <v>#DIV/0!</v>
      </c>
      <c r="J1265" s="14" t="s">
        <v>1937</v>
      </c>
    </row>
    <row r="1266" spans="1:10" s="29" customFormat="1" ht="25.5" x14ac:dyDescent="0.2">
      <c r="A1266" s="219" t="s">
        <v>7457</v>
      </c>
      <c r="B1266" s="24" t="s">
        <v>4800</v>
      </c>
      <c r="C1266" s="100" t="s">
        <v>10585</v>
      </c>
      <c r="D1266" s="100"/>
      <c r="E1266" s="100"/>
      <c r="F1266" s="100"/>
      <c r="G1266" s="62"/>
      <c r="H1266" s="193"/>
      <c r="I1266" s="144" t="e">
        <f t="shared" si="19"/>
        <v>#DIV/0!</v>
      </c>
      <c r="J1266" s="14" t="s">
        <v>1937</v>
      </c>
    </row>
    <row r="1267" spans="1:10" ht="38.25" x14ac:dyDescent="0.2">
      <c r="A1267" s="57" t="s">
        <v>7458</v>
      </c>
      <c r="B1267" s="24" t="s">
        <v>4815</v>
      </c>
      <c r="C1267" s="137" t="s">
        <v>10367</v>
      </c>
      <c r="D1267" s="137" t="s">
        <v>3341</v>
      </c>
      <c r="E1267" s="137">
        <v>6</v>
      </c>
      <c r="F1267" s="137" t="s">
        <v>883</v>
      </c>
      <c r="G1267" s="185">
        <v>9085280</v>
      </c>
      <c r="H1267" s="194">
        <v>44.74</v>
      </c>
      <c r="I1267" s="144">
        <f t="shared" si="19"/>
        <v>7.456666666666667</v>
      </c>
      <c r="J1267" s="14" t="s">
        <v>1949</v>
      </c>
    </row>
    <row r="1268" spans="1:10" ht="25.5" x14ac:dyDescent="0.2">
      <c r="A1268" s="57" t="s">
        <v>7459</v>
      </c>
      <c r="B1268" s="24" t="s">
        <v>4816</v>
      </c>
      <c r="C1268" s="137" t="s">
        <v>9863</v>
      </c>
      <c r="D1268" s="137" t="s">
        <v>1415</v>
      </c>
      <c r="E1268" s="137">
        <v>1</v>
      </c>
      <c r="F1268" s="137" t="s">
        <v>1738</v>
      </c>
      <c r="G1268" s="185">
        <v>9085556</v>
      </c>
      <c r="H1268" s="194">
        <v>20.52</v>
      </c>
      <c r="I1268" s="144">
        <f t="shared" si="19"/>
        <v>20.52</v>
      </c>
      <c r="J1268" s="14" t="s">
        <v>1949</v>
      </c>
    </row>
    <row r="1269" spans="1:10" ht="25.5" x14ac:dyDescent="0.2">
      <c r="A1269" s="57" t="s">
        <v>7460</v>
      </c>
      <c r="B1269" s="24" t="s">
        <v>4817</v>
      </c>
      <c r="C1269" s="137" t="s">
        <v>9938</v>
      </c>
      <c r="D1269" s="137" t="s">
        <v>3342</v>
      </c>
      <c r="E1269" s="137">
        <v>6</v>
      </c>
      <c r="F1269" s="137" t="s">
        <v>1987</v>
      </c>
      <c r="G1269" s="185">
        <v>1447585</v>
      </c>
      <c r="H1269" s="194">
        <v>23.84</v>
      </c>
      <c r="I1269" s="144">
        <f t="shared" si="19"/>
        <v>3.9733333333333332</v>
      </c>
      <c r="J1269" s="14" t="s">
        <v>1949</v>
      </c>
    </row>
    <row r="1270" spans="1:10" ht="25.5" x14ac:dyDescent="0.2">
      <c r="A1270" s="57" t="s">
        <v>7461</v>
      </c>
      <c r="B1270" s="24" t="s">
        <v>4818</v>
      </c>
      <c r="C1270" s="137" t="s">
        <v>10172</v>
      </c>
      <c r="D1270" s="137" t="s">
        <v>3343</v>
      </c>
      <c r="E1270" s="137">
        <v>6</v>
      </c>
      <c r="F1270" s="137" t="s">
        <v>1987</v>
      </c>
      <c r="G1270" s="185">
        <v>1947200</v>
      </c>
      <c r="H1270" s="194">
        <v>33.22</v>
      </c>
      <c r="I1270" s="144">
        <f t="shared" si="19"/>
        <v>5.5366666666666662</v>
      </c>
      <c r="J1270" s="14" t="s">
        <v>1949</v>
      </c>
    </row>
    <row r="1271" spans="1:10" ht="38.25" x14ac:dyDescent="0.2">
      <c r="A1271" s="57" t="s">
        <v>7462</v>
      </c>
      <c r="B1271" s="24" t="s">
        <v>4814</v>
      </c>
      <c r="C1271" s="137" t="s">
        <v>10150</v>
      </c>
      <c r="D1271" s="137" t="s">
        <v>3340</v>
      </c>
      <c r="E1271" s="137">
        <v>6</v>
      </c>
      <c r="F1271" s="137" t="s">
        <v>2035</v>
      </c>
      <c r="G1271" s="185">
        <v>9082015</v>
      </c>
      <c r="H1271" s="194">
        <v>32.49</v>
      </c>
      <c r="I1271" s="144">
        <f t="shared" si="19"/>
        <v>5.415</v>
      </c>
      <c r="J1271" s="14" t="s">
        <v>1949</v>
      </c>
    </row>
    <row r="1272" spans="1:10" ht="25.5" x14ac:dyDescent="0.2">
      <c r="A1272" s="57" t="s">
        <v>7463</v>
      </c>
      <c r="B1272" s="24" t="s">
        <v>4812</v>
      </c>
      <c r="C1272" s="137" t="s">
        <v>9753</v>
      </c>
      <c r="D1272" s="137" t="s">
        <v>3337</v>
      </c>
      <c r="E1272" s="137">
        <v>1</v>
      </c>
      <c r="F1272" s="137" t="s">
        <v>2061</v>
      </c>
      <c r="G1272" s="185">
        <v>6184675</v>
      </c>
      <c r="H1272" s="194">
        <v>16.13</v>
      </c>
      <c r="I1272" s="144">
        <f t="shared" si="19"/>
        <v>16.13</v>
      </c>
      <c r="J1272" s="14" t="s">
        <v>1949</v>
      </c>
    </row>
    <row r="1273" spans="1:10" ht="25.5" x14ac:dyDescent="0.2">
      <c r="A1273" s="57" t="s">
        <v>7464</v>
      </c>
      <c r="B1273" s="24" t="s">
        <v>4813</v>
      </c>
      <c r="C1273" s="137" t="s">
        <v>10062</v>
      </c>
      <c r="D1273" s="137" t="s">
        <v>3338</v>
      </c>
      <c r="E1273" s="137">
        <v>1</v>
      </c>
      <c r="F1273" s="137" t="s">
        <v>3339</v>
      </c>
      <c r="G1273" s="185">
        <v>6184899</v>
      </c>
      <c r="H1273" s="194">
        <v>28.74</v>
      </c>
      <c r="I1273" s="144">
        <f t="shared" si="19"/>
        <v>28.74</v>
      </c>
      <c r="J1273" s="14" t="s">
        <v>1949</v>
      </c>
    </row>
    <row r="1274" spans="1:10" ht="38.25" x14ac:dyDescent="0.2">
      <c r="A1274" s="57" t="s">
        <v>7465</v>
      </c>
      <c r="B1274" s="24" t="s">
        <v>3511</v>
      </c>
      <c r="C1274" s="137" t="s">
        <v>10129</v>
      </c>
      <c r="D1274" s="137" t="s">
        <v>2235</v>
      </c>
      <c r="E1274" s="137">
        <v>6</v>
      </c>
      <c r="F1274" s="137" t="s">
        <v>2236</v>
      </c>
      <c r="G1274" s="185">
        <v>9180449</v>
      </c>
      <c r="H1274" s="194">
        <v>31.86</v>
      </c>
      <c r="I1274" s="144">
        <f t="shared" si="19"/>
        <v>5.31</v>
      </c>
      <c r="J1274" s="14" t="s">
        <v>1949</v>
      </c>
    </row>
    <row r="1275" spans="1:10" ht="15.75" x14ac:dyDescent="0.2">
      <c r="A1275" s="57" t="s">
        <v>10987</v>
      </c>
      <c r="B1275" s="287" t="s">
        <v>10988</v>
      </c>
      <c r="C1275" s="287" t="s">
        <v>10989</v>
      </c>
      <c r="D1275" s="288">
        <v>79044</v>
      </c>
      <c r="E1275" s="288">
        <v>96</v>
      </c>
      <c r="F1275" s="288" t="s">
        <v>800</v>
      </c>
      <c r="G1275" s="289">
        <v>6490013</v>
      </c>
      <c r="H1275" s="290"/>
      <c r="I1275" s="291">
        <f t="shared" ref="I1275:I1284" si="20">H1275/E1275</f>
        <v>0</v>
      </c>
      <c r="J1275" s="189" t="s">
        <v>5012</v>
      </c>
    </row>
    <row r="1276" spans="1:10" ht="15.75" x14ac:dyDescent="0.2">
      <c r="A1276" s="57" t="s">
        <v>10990</v>
      </c>
      <c r="B1276" s="287" t="s">
        <v>3624</v>
      </c>
      <c r="C1276" s="287" t="s">
        <v>10989</v>
      </c>
      <c r="D1276" s="288">
        <v>45861</v>
      </c>
      <c r="E1276" s="288">
        <v>96</v>
      </c>
      <c r="F1276" s="288" t="s">
        <v>2389</v>
      </c>
      <c r="G1276" s="289">
        <v>6571261</v>
      </c>
      <c r="H1276" s="290"/>
      <c r="I1276" s="291">
        <f t="shared" si="20"/>
        <v>0</v>
      </c>
      <c r="J1276" s="189" t="s">
        <v>5012</v>
      </c>
    </row>
    <row r="1277" spans="1:10" ht="15.75" x14ac:dyDescent="0.2">
      <c r="A1277" s="57" t="s">
        <v>10991</v>
      </c>
      <c r="B1277" s="287" t="s">
        <v>10992</v>
      </c>
      <c r="C1277" s="287" t="s">
        <v>10989</v>
      </c>
      <c r="D1277" s="288">
        <v>78786</v>
      </c>
      <c r="E1277" s="288">
        <v>96</v>
      </c>
      <c r="F1277" s="288" t="s">
        <v>800</v>
      </c>
      <c r="G1277" s="289">
        <v>6490012</v>
      </c>
      <c r="H1277" s="290"/>
      <c r="I1277" s="291">
        <f t="shared" si="20"/>
        <v>0</v>
      </c>
      <c r="J1277" s="189" t="s">
        <v>5012</v>
      </c>
    </row>
    <row r="1278" spans="1:10" x14ac:dyDescent="0.2">
      <c r="A1278" s="57" t="s">
        <v>10993</v>
      </c>
      <c r="B1278" s="57" t="s">
        <v>10994</v>
      </c>
      <c r="C1278" s="57" t="s">
        <v>10995</v>
      </c>
      <c r="D1278" s="57">
        <v>3132</v>
      </c>
      <c r="E1278" s="57">
        <v>12</v>
      </c>
      <c r="F1278" s="57" t="s">
        <v>10996</v>
      </c>
      <c r="G1278" s="292">
        <v>2104477</v>
      </c>
      <c r="H1278" s="293"/>
      <c r="I1278" s="294">
        <f t="shared" si="20"/>
        <v>0</v>
      </c>
      <c r="J1278" s="189" t="s">
        <v>10997</v>
      </c>
    </row>
    <row r="1279" spans="1:10" ht="15.75" x14ac:dyDescent="0.2">
      <c r="A1279" s="57" t="s">
        <v>10998</v>
      </c>
      <c r="B1279" s="287" t="s">
        <v>3479</v>
      </c>
      <c r="C1279" s="287" t="s">
        <v>10999</v>
      </c>
      <c r="D1279" s="288">
        <v>3079</v>
      </c>
      <c r="E1279" s="288">
        <v>216</v>
      </c>
      <c r="F1279" s="288" t="s">
        <v>2130</v>
      </c>
      <c r="G1279" s="295">
        <v>9235560</v>
      </c>
      <c r="H1279" s="296"/>
      <c r="I1279" s="294">
        <f t="shared" si="20"/>
        <v>0</v>
      </c>
      <c r="J1279" s="189" t="s">
        <v>5010</v>
      </c>
    </row>
    <row r="1280" spans="1:10" x14ac:dyDescent="0.2">
      <c r="A1280" s="57" t="s">
        <v>11000</v>
      </c>
      <c r="B1280" s="297" t="s">
        <v>11001</v>
      </c>
      <c r="C1280" s="298" t="s">
        <v>11002</v>
      </c>
      <c r="D1280" s="256">
        <v>53014</v>
      </c>
      <c r="E1280" s="256">
        <v>1</v>
      </c>
      <c r="F1280" s="256" t="s">
        <v>1738</v>
      </c>
      <c r="G1280" s="295">
        <v>8871036</v>
      </c>
      <c r="H1280" s="296"/>
      <c r="I1280" s="294">
        <f t="shared" si="20"/>
        <v>0</v>
      </c>
      <c r="J1280" s="189" t="s">
        <v>1921</v>
      </c>
    </row>
    <row r="1281" spans="1:10" x14ac:dyDescent="0.2">
      <c r="A1281" s="57" t="s">
        <v>11003</v>
      </c>
      <c r="B1281" s="57" t="s">
        <v>11004</v>
      </c>
      <c r="C1281" s="57" t="s">
        <v>11005</v>
      </c>
      <c r="D1281" s="57">
        <v>61510</v>
      </c>
      <c r="E1281" s="57">
        <v>18</v>
      </c>
      <c r="F1281" s="57" t="s">
        <v>11006</v>
      </c>
      <c r="G1281" s="292">
        <v>4856690</v>
      </c>
      <c r="H1281" s="296"/>
      <c r="I1281" s="294">
        <f t="shared" si="20"/>
        <v>0</v>
      </c>
      <c r="J1281" s="189" t="s">
        <v>11007</v>
      </c>
    </row>
    <row r="1282" spans="1:10" x14ac:dyDescent="0.2">
      <c r="A1282" s="57" t="s">
        <v>11008</v>
      </c>
      <c r="B1282" s="57" t="s">
        <v>11009</v>
      </c>
      <c r="C1282" s="57" t="s">
        <v>11005</v>
      </c>
      <c r="D1282" s="57">
        <v>61511</v>
      </c>
      <c r="E1282" s="57">
        <v>18</v>
      </c>
      <c r="F1282" s="57" t="s">
        <v>11006</v>
      </c>
      <c r="G1282" s="292">
        <v>4856656</v>
      </c>
      <c r="H1282" s="296"/>
      <c r="I1282" s="294">
        <f t="shared" si="20"/>
        <v>0</v>
      </c>
      <c r="J1282" s="189" t="s">
        <v>11007</v>
      </c>
    </row>
    <row r="1283" spans="1:10" ht="15.75" x14ac:dyDescent="0.2">
      <c r="A1283" s="57" t="s">
        <v>11010</v>
      </c>
      <c r="B1283" s="287" t="s">
        <v>11011</v>
      </c>
      <c r="C1283" s="287" t="s">
        <v>11012</v>
      </c>
      <c r="D1283" s="288">
        <v>2272</v>
      </c>
      <c r="E1283" s="57"/>
      <c r="F1283" s="57"/>
      <c r="G1283" s="295">
        <v>8723591</v>
      </c>
      <c r="H1283" s="296"/>
      <c r="I1283" s="294" t="e">
        <f t="shared" si="20"/>
        <v>#DIV/0!</v>
      </c>
      <c r="J1283" s="189" t="s">
        <v>1922</v>
      </c>
    </row>
    <row r="1284" spans="1:10" ht="15.75" x14ac:dyDescent="0.2">
      <c r="A1284" s="57" t="s">
        <v>11013</v>
      </c>
      <c r="B1284" s="287" t="s">
        <v>11014</v>
      </c>
      <c r="C1284" s="287" t="s">
        <v>11015</v>
      </c>
      <c r="D1284" s="288">
        <v>29926</v>
      </c>
      <c r="E1284" s="57"/>
      <c r="F1284" s="57"/>
      <c r="G1284" s="295">
        <v>9050606</v>
      </c>
      <c r="H1284" s="296"/>
      <c r="I1284" s="294" t="e">
        <f t="shared" si="20"/>
        <v>#DIV/0!</v>
      </c>
      <c r="J1284" s="189" t="s">
        <v>10997</v>
      </c>
    </row>
    <row r="1285" spans="1:10" x14ac:dyDescent="0.2">
      <c r="G1285" s="58"/>
      <c r="J1285" s="300"/>
    </row>
    <row r="1286" spans="1:10" x14ac:dyDescent="0.2">
      <c r="G1286" s="58"/>
      <c r="J1286" s="300"/>
    </row>
    <row r="1287" spans="1:10" x14ac:dyDescent="0.2">
      <c r="G1287" s="58"/>
      <c r="J1287" s="300"/>
    </row>
    <row r="1288" spans="1:10" x14ac:dyDescent="0.2">
      <c r="G1288" s="58"/>
      <c r="J1288" s="300"/>
    </row>
    <row r="1289" spans="1:10" x14ac:dyDescent="0.2">
      <c r="G1289" s="58"/>
      <c r="J1289" s="300"/>
    </row>
    <row r="1290" spans="1:10" x14ac:dyDescent="0.2">
      <c r="G1290" s="58"/>
      <c r="J1290" s="300"/>
    </row>
  </sheetData>
  <pageMargins left="0" right="0" top="0.75" bottom="0" header="0.3" footer="0.3"/>
  <pageSetup scale="86" fitToHeight="96" orientation="landscape" verticalDpi="4294967295" r:id="rId1"/>
  <headerFooter>
    <oddHeader>&amp;LExtension RFP # 2012-03 Request for Proposal, FULL LINE GROCERY ITEMS/USDA COMMODITY PROCESSING "NET OFF INVOICE"&amp;RPage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heetViews>
  <sheetFormatPr defaultColWidth="8.85546875" defaultRowHeight="12.75" x14ac:dyDescent="0.2"/>
  <cols>
    <col min="1" max="1" width="8.85546875" style="29"/>
    <col min="2" max="2" width="26.7109375" style="29" customWidth="1"/>
    <col min="3" max="7" width="8.85546875" style="29"/>
    <col min="8" max="9" width="8.85546875" style="147"/>
    <col min="10" max="16384" width="8.85546875" style="29"/>
  </cols>
  <sheetData>
    <row r="1" spans="1:11" s="38" customFormat="1" ht="102" x14ac:dyDescent="0.2">
      <c r="A1" s="23" t="s">
        <v>4957</v>
      </c>
      <c r="B1" s="34" t="s">
        <v>4958</v>
      </c>
      <c r="C1" s="34" t="s">
        <v>4959</v>
      </c>
      <c r="D1" s="34" t="s">
        <v>4960</v>
      </c>
      <c r="E1" s="34" t="s">
        <v>4961</v>
      </c>
      <c r="F1" s="34" t="s">
        <v>4962</v>
      </c>
      <c r="G1" s="35" t="s">
        <v>4963</v>
      </c>
      <c r="H1" s="146" t="s">
        <v>5333</v>
      </c>
      <c r="I1" s="246" t="s">
        <v>10946</v>
      </c>
      <c r="J1" s="37" t="s">
        <v>5334</v>
      </c>
    </row>
    <row r="2" spans="1:11" s="38" customFormat="1" x14ac:dyDescent="0.2">
      <c r="A2" s="39"/>
      <c r="B2" s="40" t="s">
        <v>1181</v>
      </c>
      <c r="C2" s="41"/>
      <c r="D2" s="41"/>
      <c r="E2" s="41"/>
      <c r="F2" s="41"/>
      <c r="G2" s="42"/>
      <c r="H2" s="148"/>
      <c r="I2" s="148"/>
      <c r="J2" s="41"/>
    </row>
    <row r="3" spans="1:11" s="32" customFormat="1" x14ac:dyDescent="0.2">
      <c r="A3" s="43"/>
      <c r="B3" s="32" t="s">
        <v>706</v>
      </c>
      <c r="C3" s="44" t="s">
        <v>1727</v>
      </c>
      <c r="G3" s="45"/>
      <c r="H3" s="149"/>
      <c r="I3" s="149"/>
    </row>
    <row r="4" spans="1:11" s="32" customFormat="1" ht="30" x14ac:dyDescent="0.2">
      <c r="A4" s="46" t="s">
        <v>1771</v>
      </c>
      <c r="B4" s="102" t="s">
        <v>5335</v>
      </c>
      <c r="C4" s="93" t="s">
        <v>757</v>
      </c>
      <c r="D4" s="72" t="s">
        <v>707</v>
      </c>
      <c r="E4" s="103" t="s">
        <v>1202</v>
      </c>
      <c r="F4" s="73" t="s">
        <v>1492</v>
      </c>
      <c r="G4" s="48">
        <v>8958220</v>
      </c>
      <c r="H4" s="137">
        <v>26.15</v>
      </c>
      <c r="I4" s="247">
        <v>26.15</v>
      </c>
      <c r="J4" s="218">
        <f>H4/$E4</f>
        <v>0.13075000000000001</v>
      </c>
      <c r="K4" s="190" t="str">
        <f t="shared" ref="K4:K25" si="0">IFERROR(VLOOKUP(A4,nobid,2,FALSE)," ")</f>
        <v xml:space="preserve"> </v>
      </c>
    </row>
    <row r="5" spans="1:11" s="32" customFormat="1" ht="75" x14ac:dyDescent="0.2">
      <c r="A5" s="46" t="s">
        <v>1772</v>
      </c>
      <c r="B5" s="72" t="s">
        <v>1493</v>
      </c>
      <c r="C5" s="93" t="s">
        <v>1494</v>
      </c>
      <c r="D5" s="72">
        <v>3713</v>
      </c>
      <c r="E5" s="93">
        <v>100</v>
      </c>
      <c r="F5" s="73" t="s">
        <v>5336</v>
      </c>
      <c r="G5" s="48">
        <v>8931211</v>
      </c>
      <c r="H5" s="137">
        <v>26.29</v>
      </c>
      <c r="I5" s="247">
        <v>26.29</v>
      </c>
      <c r="J5" s="218">
        <f t="shared" ref="J5:J25" si="1">H5/$E5</f>
        <v>0.26289999999999997</v>
      </c>
      <c r="K5" s="190" t="str">
        <f t="shared" si="0"/>
        <v xml:space="preserve"> </v>
      </c>
    </row>
    <row r="6" spans="1:11" s="32" customFormat="1" ht="75" x14ac:dyDescent="0.2">
      <c r="A6" s="46" t="s">
        <v>1773</v>
      </c>
      <c r="B6" s="72" t="s">
        <v>1495</v>
      </c>
      <c r="C6" s="93" t="s">
        <v>944</v>
      </c>
      <c r="D6" s="72">
        <v>3712</v>
      </c>
      <c r="E6" s="93">
        <v>85</v>
      </c>
      <c r="F6" s="73" t="s">
        <v>5337</v>
      </c>
      <c r="G6" s="48">
        <v>8931217</v>
      </c>
      <c r="H6" s="137">
        <v>23.53</v>
      </c>
      <c r="I6" s="247">
        <v>23.53</v>
      </c>
      <c r="J6" s="218">
        <f t="shared" si="1"/>
        <v>0.27682352941176475</v>
      </c>
      <c r="K6" s="190" t="str">
        <f t="shared" si="0"/>
        <v xml:space="preserve"> </v>
      </c>
    </row>
    <row r="7" spans="1:11" s="32" customFormat="1" ht="30" x14ac:dyDescent="0.2">
      <c r="A7" s="46" t="s">
        <v>1774</v>
      </c>
      <c r="B7" s="72" t="s">
        <v>1496</v>
      </c>
      <c r="C7" s="72" t="s">
        <v>944</v>
      </c>
      <c r="D7" s="93">
        <v>3779</v>
      </c>
      <c r="E7" s="103">
        <v>135</v>
      </c>
      <c r="F7" s="73" t="s">
        <v>783</v>
      </c>
      <c r="G7" s="48">
        <v>8958222</v>
      </c>
      <c r="H7" s="137">
        <v>18.27</v>
      </c>
      <c r="I7" s="247">
        <v>18.27</v>
      </c>
      <c r="J7" s="218">
        <f t="shared" si="1"/>
        <v>0.13533333333333333</v>
      </c>
      <c r="K7" s="190" t="str">
        <f t="shared" si="0"/>
        <v xml:space="preserve"> </v>
      </c>
    </row>
    <row r="8" spans="1:11" s="32" customFormat="1" ht="60" x14ac:dyDescent="0.2">
      <c r="A8" s="46" t="s">
        <v>1775</v>
      </c>
      <c r="B8" s="104" t="s">
        <v>5338</v>
      </c>
      <c r="C8" s="105" t="s">
        <v>944</v>
      </c>
      <c r="D8" s="106" t="s">
        <v>1497</v>
      </c>
      <c r="E8" s="107">
        <v>100</v>
      </c>
      <c r="F8" s="106" t="s">
        <v>783</v>
      </c>
      <c r="G8" s="48">
        <v>8931206</v>
      </c>
      <c r="H8" s="137">
        <v>19.350000000000001</v>
      </c>
      <c r="I8" s="247">
        <v>19.350000000000001</v>
      </c>
      <c r="J8" s="218">
        <f t="shared" si="1"/>
        <v>0.19350000000000001</v>
      </c>
      <c r="K8" s="190" t="str">
        <f t="shared" si="0"/>
        <v xml:space="preserve"> </v>
      </c>
    </row>
    <row r="9" spans="1:11" s="32" customFormat="1" ht="30" x14ac:dyDescent="0.2">
      <c r="A9" s="46" t="s">
        <v>1776</v>
      </c>
      <c r="B9" s="72" t="s">
        <v>1498</v>
      </c>
      <c r="C9" s="93" t="s">
        <v>757</v>
      </c>
      <c r="D9" s="72" t="s">
        <v>1499</v>
      </c>
      <c r="E9" s="103">
        <v>170</v>
      </c>
      <c r="F9" s="73" t="s">
        <v>1500</v>
      </c>
      <c r="G9" s="48">
        <v>8941443</v>
      </c>
      <c r="H9" s="137">
        <v>30.16</v>
      </c>
      <c r="I9" s="247">
        <v>30.16</v>
      </c>
      <c r="J9" s="218">
        <f t="shared" si="1"/>
        <v>0.17741176470588235</v>
      </c>
      <c r="K9" s="190" t="str">
        <f t="shared" si="0"/>
        <v xml:space="preserve"> </v>
      </c>
    </row>
    <row r="10" spans="1:11" s="32" customFormat="1" ht="75" x14ac:dyDescent="0.2">
      <c r="A10" s="46" t="s">
        <v>1777</v>
      </c>
      <c r="B10" s="102" t="s">
        <v>708</v>
      </c>
      <c r="C10" s="108" t="s">
        <v>1501</v>
      </c>
      <c r="D10" s="108" t="s">
        <v>1502</v>
      </c>
      <c r="E10" s="150">
        <v>220</v>
      </c>
      <c r="F10" s="150" t="s">
        <v>709</v>
      </c>
      <c r="G10" s="48">
        <v>9911001</v>
      </c>
      <c r="H10" s="137">
        <v>35.57</v>
      </c>
      <c r="I10" s="247">
        <v>35.57</v>
      </c>
      <c r="J10" s="218">
        <f t="shared" si="1"/>
        <v>0.16168181818181818</v>
      </c>
      <c r="K10" s="190" t="str">
        <f t="shared" si="0"/>
        <v xml:space="preserve"> </v>
      </c>
    </row>
    <row r="11" spans="1:11" s="32" customFormat="1" ht="75" x14ac:dyDescent="0.2">
      <c r="A11" s="46" t="s">
        <v>1778</v>
      </c>
      <c r="B11" s="72" t="s">
        <v>710</v>
      </c>
      <c r="C11" s="109" t="s">
        <v>1501</v>
      </c>
      <c r="D11" s="109" t="s">
        <v>1503</v>
      </c>
      <c r="E11" s="151">
        <v>115</v>
      </c>
      <c r="F11" s="151" t="s">
        <v>711</v>
      </c>
      <c r="G11" s="48">
        <v>9911008</v>
      </c>
      <c r="H11" s="137">
        <v>34.36</v>
      </c>
      <c r="I11" s="247">
        <v>34.36</v>
      </c>
      <c r="J11" s="218">
        <f t="shared" si="1"/>
        <v>0.29878260869565215</v>
      </c>
      <c r="K11" s="190" t="str">
        <f t="shared" si="0"/>
        <v xml:space="preserve"> </v>
      </c>
    </row>
    <row r="12" spans="1:11" s="32" customFormat="1" ht="75" x14ac:dyDescent="0.2">
      <c r="A12" s="46" t="s">
        <v>1779</v>
      </c>
      <c r="B12" s="104" t="s">
        <v>1504</v>
      </c>
      <c r="C12" s="109" t="s">
        <v>1501</v>
      </c>
      <c r="D12" s="109" t="s">
        <v>1505</v>
      </c>
      <c r="E12" s="151">
        <v>110</v>
      </c>
      <c r="F12" s="151" t="s">
        <v>1506</v>
      </c>
      <c r="G12" s="48">
        <v>9911007</v>
      </c>
      <c r="H12" s="137">
        <v>37.47</v>
      </c>
      <c r="I12" s="247">
        <v>37.47</v>
      </c>
      <c r="J12" s="218">
        <f t="shared" si="1"/>
        <v>0.34063636363636363</v>
      </c>
      <c r="K12" s="190" t="str">
        <f t="shared" si="0"/>
        <v xml:space="preserve"> </v>
      </c>
    </row>
    <row r="13" spans="1:11" s="32" customFormat="1" ht="46.5" x14ac:dyDescent="0.2">
      <c r="A13" s="46" t="s">
        <v>1780</v>
      </c>
      <c r="B13" s="72" t="s">
        <v>5339</v>
      </c>
      <c r="C13" s="93" t="s">
        <v>757</v>
      </c>
      <c r="D13" s="72" t="s">
        <v>1507</v>
      </c>
      <c r="E13" s="103">
        <v>200</v>
      </c>
      <c r="F13" s="73" t="s">
        <v>1508</v>
      </c>
      <c r="G13" s="48">
        <v>8958245</v>
      </c>
      <c r="H13" s="137">
        <v>28.56</v>
      </c>
      <c r="I13" s="247">
        <v>28.56</v>
      </c>
      <c r="J13" s="218">
        <f t="shared" si="1"/>
        <v>0.14279999999999998</v>
      </c>
      <c r="K13" s="190" t="str">
        <f t="shared" si="0"/>
        <v xml:space="preserve"> </v>
      </c>
    </row>
    <row r="14" spans="1:11" s="32" customFormat="1" ht="90" x14ac:dyDescent="0.2">
      <c r="A14" s="46" t="s">
        <v>1781</v>
      </c>
      <c r="B14" s="72" t="s">
        <v>5340</v>
      </c>
      <c r="C14" s="109" t="s">
        <v>757</v>
      </c>
      <c r="D14" s="109" t="s">
        <v>1509</v>
      </c>
      <c r="E14" s="151">
        <f>515/4</f>
        <v>128.75</v>
      </c>
      <c r="F14" s="151" t="s">
        <v>5341</v>
      </c>
      <c r="G14" s="48">
        <v>8951356</v>
      </c>
      <c r="H14" s="137">
        <v>37.35</v>
      </c>
      <c r="I14" s="247">
        <v>37.35</v>
      </c>
      <c r="J14" s="218">
        <f t="shared" si="1"/>
        <v>0.29009708737864076</v>
      </c>
      <c r="K14" s="190" t="str">
        <f t="shared" si="0"/>
        <v xml:space="preserve"> </v>
      </c>
    </row>
    <row r="15" spans="1:11" s="32" customFormat="1" ht="75" x14ac:dyDescent="0.2">
      <c r="A15" s="46" t="s">
        <v>1782</v>
      </c>
      <c r="B15" s="72" t="s">
        <v>5342</v>
      </c>
      <c r="C15" s="109" t="s">
        <v>757</v>
      </c>
      <c r="D15" s="109" t="s">
        <v>1510</v>
      </c>
      <c r="E15" s="151">
        <v>126</v>
      </c>
      <c r="F15" s="151" t="s">
        <v>5343</v>
      </c>
      <c r="G15" s="48">
        <v>8668111</v>
      </c>
      <c r="H15" s="137">
        <v>36.76</v>
      </c>
      <c r="I15" s="247">
        <v>36.76</v>
      </c>
      <c r="J15" s="218">
        <f t="shared" si="1"/>
        <v>0.29174603174603175</v>
      </c>
      <c r="K15" s="190" t="str">
        <f t="shared" si="0"/>
        <v xml:space="preserve"> </v>
      </c>
    </row>
    <row r="16" spans="1:11" s="32" customFormat="1" ht="46.5" x14ac:dyDescent="0.2">
      <c r="A16" s="46" t="s">
        <v>1783</v>
      </c>
      <c r="B16" s="72" t="s">
        <v>5344</v>
      </c>
      <c r="C16" s="93" t="s">
        <v>757</v>
      </c>
      <c r="D16" s="72" t="s">
        <v>1511</v>
      </c>
      <c r="E16" s="103">
        <v>160</v>
      </c>
      <c r="F16" s="73" t="s">
        <v>1512</v>
      </c>
      <c r="G16" s="48">
        <v>8940039</v>
      </c>
      <c r="H16" s="137">
        <v>34.93</v>
      </c>
      <c r="I16" s="247">
        <v>34.93</v>
      </c>
      <c r="J16" s="218">
        <f t="shared" si="1"/>
        <v>0.21831249999999999</v>
      </c>
      <c r="K16" s="190" t="str">
        <f t="shared" si="0"/>
        <v xml:space="preserve"> </v>
      </c>
    </row>
    <row r="17" spans="1:11" s="32" customFormat="1" ht="61.5" x14ac:dyDescent="0.2">
      <c r="A17" s="46" t="s">
        <v>1784</v>
      </c>
      <c r="B17" s="72" t="s">
        <v>5345</v>
      </c>
      <c r="C17" s="93" t="s">
        <v>757</v>
      </c>
      <c r="D17" s="72" t="s">
        <v>74</v>
      </c>
      <c r="E17" s="103">
        <v>175</v>
      </c>
      <c r="F17" s="73" t="s">
        <v>75</v>
      </c>
      <c r="G17" s="48">
        <v>8942181</v>
      </c>
      <c r="H17" s="137">
        <v>31.92</v>
      </c>
      <c r="I17" s="247">
        <v>31.92</v>
      </c>
      <c r="J17" s="218">
        <f t="shared" si="1"/>
        <v>0.18240000000000001</v>
      </c>
      <c r="K17" s="190" t="str">
        <f t="shared" si="0"/>
        <v xml:space="preserve"> </v>
      </c>
    </row>
    <row r="18" spans="1:11" s="32" customFormat="1" ht="61.5" x14ac:dyDescent="0.2">
      <c r="A18" s="46" t="s">
        <v>1785</v>
      </c>
      <c r="B18" s="72" t="s">
        <v>5346</v>
      </c>
      <c r="C18" s="93" t="s">
        <v>757</v>
      </c>
      <c r="D18" s="72" t="s">
        <v>73</v>
      </c>
      <c r="E18" s="103">
        <v>160</v>
      </c>
      <c r="F18" s="73" t="s">
        <v>72</v>
      </c>
      <c r="G18" s="48">
        <v>8954998</v>
      </c>
      <c r="H18" s="137">
        <v>30.12</v>
      </c>
      <c r="I18" s="247">
        <v>30.12</v>
      </c>
      <c r="J18" s="218">
        <f t="shared" si="1"/>
        <v>0.18825</v>
      </c>
      <c r="K18" s="190" t="str">
        <f t="shared" si="0"/>
        <v xml:space="preserve"> </v>
      </c>
    </row>
    <row r="19" spans="1:11" s="38" customFormat="1" ht="75" x14ac:dyDescent="0.2">
      <c r="A19" s="46" t="s">
        <v>1786</v>
      </c>
      <c r="B19" s="72" t="s">
        <v>5347</v>
      </c>
      <c r="C19" s="93" t="s">
        <v>757</v>
      </c>
      <c r="D19" s="102" t="s">
        <v>1513</v>
      </c>
      <c r="E19" s="110">
        <v>192</v>
      </c>
      <c r="F19" s="111" t="s">
        <v>1514</v>
      </c>
      <c r="G19" s="48">
        <v>8925052</v>
      </c>
      <c r="H19" s="137">
        <v>26.52</v>
      </c>
      <c r="I19" s="247">
        <v>26.52</v>
      </c>
      <c r="J19" s="218">
        <f t="shared" si="1"/>
        <v>0.138125</v>
      </c>
      <c r="K19" s="190" t="str">
        <f t="shared" si="0"/>
        <v xml:space="preserve"> </v>
      </c>
    </row>
    <row r="20" spans="1:11" s="32" customFormat="1" ht="45" x14ac:dyDescent="0.2">
      <c r="A20" s="46" t="s">
        <v>1787</v>
      </c>
      <c r="B20" s="72" t="s">
        <v>1515</v>
      </c>
      <c r="C20" s="109" t="s">
        <v>757</v>
      </c>
      <c r="D20" s="152" t="s">
        <v>120</v>
      </c>
      <c r="E20" s="151">
        <v>72</v>
      </c>
      <c r="F20" s="151" t="s">
        <v>1516</v>
      </c>
      <c r="G20" s="48">
        <v>8940050</v>
      </c>
      <c r="H20" s="137">
        <v>18.96</v>
      </c>
      <c r="I20" s="247">
        <v>18.96</v>
      </c>
      <c r="J20" s="218">
        <f t="shared" si="1"/>
        <v>0.26333333333333336</v>
      </c>
      <c r="K20" s="190" t="str">
        <f t="shared" si="0"/>
        <v xml:space="preserve"> </v>
      </c>
    </row>
    <row r="21" spans="1:11" s="32" customFormat="1" ht="60" x14ac:dyDescent="0.2">
      <c r="A21" s="46" t="s">
        <v>1788</v>
      </c>
      <c r="B21" s="72" t="s">
        <v>1517</v>
      </c>
      <c r="C21" s="72" t="s">
        <v>944</v>
      </c>
      <c r="D21" s="93">
        <v>3740</v>
      </c>
      <c r="E21" s="103">
        <v>100</v>
      </c>
      <c r="F21" s="73" t="s">
        <v>1518</v>
      </c>
      <c r="G21" s="48">
        <v>8929147</v>
      </c>
      <c r="H21" s="137">
        <v>32.479999999999997</v>
      </c>
      <c r="I21" s="247">
        <v>21.4</v>
      </c>
      <c r="J21" s="218">
        <f t="shared" si="1"/>
        <v>0.32479999999999998</v>
      </c>
      <c r="K21" s="190" t="str">
        <f t="shared" si="0"/>
        <v xml:space="preserve"> </v>
      </c>
    </row>
    <row r="22" spans="1:11" s="32" customFormat="1" ht="30" x14ac:dyDescent="0.2">
      <c r="A22" s="46" t="s">
        <v>1814</v>
      </c>
      <c r="B22" s="102" t="s">
        <v>5348</v>
      </c>
      <c r="C22" s="109" t="s">
        <v>757</v>
      </c>
      <c r="D22" s="112" t="s">
        <v>5349</v>
      </c>
      <c r="E22" s="112">
        <v>250</v>
      </c>
      <c r="F22" s="113" t="s">
        <v>5350</v>
      </c>
      <c r="G22" s="48">
        <v>8931095</v>
      </c>
      <c r="H22" s="137">
        <v>34.28</v>
      </c>
      <c r="I22" s="247">
        <v>23.2</v>
      </c>
      <c r="J22" s="218">
        <f t="shared" si="1"/>
        <v>0.13711999999999999</v>
      </c>
      <c r="K22" s="190" t="str">
        <f t="shared" si="0"/>
        <v xml:space="preserve"> </v>
      </c>
    </row>
    <row r="23" spans="1:11" s="32" customFormat="1" ht="38.25" x14ac:dyDescent="0.2">
      <c r="A23" s="46" t="s">
        <v>1815</v>
      </c>
      <c r="B23" s="16" t="s">
        <v>5351</v>
      </c>
      <c r="C23" s="69" t="s">
        <v>5352</v>
      </c>
      <c r="D23" s="69" t="s">
        <v>5353</v>
      </c>
      <c r="E23" s="69">
        <v>475</v>
      </c>
      <c r="F23" s="74" t="s">
        <v>5354</v>
      </c>
      <c r="G23" s="48">
        <v>9404192</v>
      </c>
      <c r="H23" s="137">
        <v>50.12</v>
      </c>
      <c r="I23" s="247">
        <v>40.46</v>
      </c>
      <c r="J23" s="218">
        <f t="shared" si="1"/>
        <v>0.1055157894736842</v>
      </c>
      <c r="K23" s="190" t="str">
        <f t="shared" si="0"/>
        <v xml:space="preserve"> </v>
      </c>
    </row>
    <row r="24" spans="1:11" ht="60" x14ac:dyDescent="0.2">
      <c r="A24" s="46" t="s">
        <v>5355</v>
      </c>
      <c r="B24" s="72" t="s">
        <v>1519</v>
      </c>
      <c r="C24" s="109" t="s">
        <v>1520</v>
      </c>
      <c r="D24" s="72" t="s">
        <v>1521</v>
      </c>
      <c r="E24" s="103">
        <v>240</v>
      </c>
      <c r="F24" s="73" t="s">
        <v>1522</v>
      </c>
      <c r="G24" s="48">
        <v>8931095</v>
      </c>
      <c r="H24" s="137">
        <v>23.16</v>
      </c>
      <c r="I24" s="137"/>
      <c r="J24" s="218">
        <f t="shared" si="1"/>
        <v>9.6500000000000002E-2</v>
      </c>
      <c r="K24" s="190" t="str">
        <f t="shared" si="0"/>
        <v xml:space="preserve"> </v>
      </c>
    </row>
    <row r="25" spans="1:11" ht="60" x14ac:dyDescent="0.2">
      <c r="A25" s="46" t="s">
        <v>5356</v>
      </c>
      <c r="B25" s="72" t="s">
        <v>1523</v>
      </c>
      <c r="C25" s="109" t="s">
        <v>1520</v>
      </c>
      <c r="D25" s="72" t="s">
        <v>1524</v>
      </c>
      <c r="E25" s="103">
        <v>200</v>
      </c>
      <c r="F25" s="72" t="s">
        <v>723</v>
      </c>
      <c r="G25" s="48">
        <v>9404192</v>
      </c>
      <c r="H25" s="137">
        <v>40.58</v>
      </c>
      <c r="I25" s="137"/>
      <c r="J25" s="218">
        <f t="shared" si="1"/>
        <v>0.2029</v>
      </c>
      <c r="K25" s="190" t="str">
        <f t="shared" si="0"/>
        <v xml:space="preserve"> </v>
      </c>
    </row>
  </sheetData>
  <pageMargins left="0" right="0" top="0.75" bottom="0" header="0.3" footer="0.3"/>
  <pageSetup fitToHeight="95" orientation="landscape" verticalDpi="0" r:id="rId1"/>
  <headerFooter>
    <oddHeader>&amp;LExtension RFP # 2012-03 Request for Proposal, FULL LINE GROCERY ITEMS/USDA COMMODITY PROCESSING "NET OFF INVOICE"&amp;CDue: on or before 4:30pm, Thursday, May 9, 2013&amp;RPage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Contact Information</vt:lpstr>
      <vt:lpstr>Full Line Grocery Items</vt:lpstr>
      <vt:lpstr>Paper-Cleaning</vt:lpstr>
      <vt:lpstr>NOI - PTV USDA Commodity Items</vt:lpstr>
      <vt:lpstr>NEW or ADDED ITEMS</vt:lpstr>
      <vt:lpstr>MNOI BEEF</vt:lpstr>
      <vt:lpstr>'Full Line Grocery Items'!Print_Area</vt:lpstr>
      <vt:lpstr>'MNOI BEEF'!Print_Area</vt:lpstr>
      <vt:lpstr>'NEW or ADDED ITEMS'!Print_Area</vt:lpstr>
      <vt:lpstr>'NOI - PTV USDA Commodity Items'!Print_Area</vt:lpstr>
      <vt:lpstr>'Paper-Cleaning'!Print_Area</vt:lpstr>
      <vt:lpstr>'Paper-Cleaning'!Print_Titles</vt:lpstr>
    </vt:vector>
  </TitlesOfParts>
  <Company>CDH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Lewis</dc:creator>
  <cp:lastModifiedBy>Denise Barker</cp:lastModifiedBy>
  <cp:lastPrinted>2013-06-27T13:20:27Z</cp:lastPrinted>
  <dcterms:created xsi:type="dcterms:W3CDTF">2007-03-29T21:31:53Z</dcterms:created>
  <dcterms:modified xsi:type="dcterms:W3CDTF">2013-08-14T19:57:51Z</dcterms:modified>
</cp:coreProperties>
</file>